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37" documentId="8_{E72E00E3-1E2C-4A9C-89EA-710F981A018C}" xr6:coauthVersionLast="47" xr6:coauthVersionMax="47" xr10:uidLastSave="{6CF83666-3DD4-42D5-B93E-6EEA5C24DE59}"/>
  <bookViews>
    <workbookView xWindow="-110" yWindow="-110" windowWidth="38620" windowHeight="21100" xr2:uid="{00000000-000D-0000-FFFF-FFFF00000000}"/>
  </bookViews>
  <sheets>
    <sheet name="For Him Intro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35" i="10" l="1"/>
  <c r="H36" i="10" s="1"/>
  <c r="H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0" i="10"/>
  <c r="G20" i="10"/>
  <c r="H19" i="10"/>
  <c r="G19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31" i="10" l="1"/>
  <c r="H21" i="10"/>
  <c r="H16" i="10"/>
  <c r="H32" i="10" l="1"/>
</calcChain>
</file>

<file path=xl/sharedStrings.xml><?xml version="1.0" encoding="utf-8"?>
<sst xmlns="http://schemas.openxmlformats.org/spreadsheetml/2006/main" count="93" uniqueCount="70">
  <si>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</si>
  <si>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</si>
  <si>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</si>
  <si>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</si>
  <si>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</si>
  <si>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</si>
  <si>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</si>
  <si>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</si>
  <si>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</si>
  <si>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t>N/A</t>
  </si>
  <si>
    <t>FOR HIM</t>
  </si>
  <si>
    <t>PS/MCS10</t>
  </si>
  <si>
    <t>complete SHAMPOO</t>
  </si>
  <si>
    <t>PS/MCS36</t>
  </si>
  <si>
    <t>PC/MRT06</t>
  </si>
  <si>
    <t>revitalizing TREATMENT</t>
  </si>
  <si>
    <t>PC/MRT36</t>
  </si>
  <si>
    <t>PSF/MSR3.4</t>
  </si>
  <si>
    <t>scalp RESCUE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</si>
  <si>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</si>
  <si>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</si>
  <si>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</si>
  <si>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</si>
  <si>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</si>
  <si>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</si>
  <si>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</si>
  <si>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</si>
  <si>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</si>
  <si>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</si>
  <si>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PSF/MCS5</t>
  </si>
  <si>
    <t>classic SHAVE</t>
  </si>
  <si>
    <t>D/COMB/BLK</t>
  </si>
  <si>
    <t>CUTTING COMB - 6200</t>
  </si>
  <si>
    <t>D/SPRAYBOTTLE</t>
  </si>
  <si>
    <t>EUFORA SPRAY BOTTLE</t>
  </si>
  <si>
    <t>DEC/TWINC</t>
  </si>
  <si>
    <t>over sized</t>
  </si>
  <si>
    <t>D/LIT/FH-BROCH</t>
  </si>
  <si>
    <t>FOR HIM consumer brochure</t>
  </si>
  <si>
    <t>SALON INVESTMENT AND SAVINGS</t>
  </si>
  <si>
    <t xml:space="preserve">TOTAL SALON VALUE </t>
  </si>
  <si>
    <t xml:space="preserve">TOTAL SAVINGS </t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</si>
  <si>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</si>
  <si>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</si>
  <si>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</si>
  <si>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</si>
  <si>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</si>
  <si>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</si>
  <si>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</si>
  <si>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</si>
  <si>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</si>
  <si>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</si>
  <si>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</si>
  <si>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>FOR HIM INVESTMENT TOTAL</t>
  </si>
  <si>
    <r>
      <rPr>
        <b/>
        <sz val="12"/>
        <color theme="1"/>
        <rFont val="Century Gothic"/>
      </rPr>
      <t xml:space="preserve">FREE BACK BAR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</si>
  <si>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</si>
  <si>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</si>
  <si>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2"/>
        <color theme="1"/>
        <rFont val="Century Gothic"/>
      </rPr>
      <t xml:space="preserve">FREE STYLIST STATION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</si>
  <si>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</si>
  <si>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</si>
  <si>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</si>
  <si>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</si>
  <si>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</si>
  <si>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</si>
  <si>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t>BACK BAR &amp; STYLIST STATION TOTAL VALUE</t>
  </si>
  <si>
    <t>FREE MARKETING SUPPORT</t>
  </si>
  <si>
    <t>TOTAL FREE SALON MARKETING MATERIALS VALUE</t>
  </si>
  <si>
    <t xml:space="preserve">FOR HIM OFFER SALON INVESTMENT </t>
  </si>
  <si>
    <t xml:space="preserve">FOR HIM INTRODUCTORY OFFER FREE GOODS - PRODUCT &amp; MARKETING SUPPORT VALUE </t>
  </si>
  <si>
    <t>FOR HIM RETAIL INTRODUCTORY OFFER 
WINTER/SPRING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</si>
</sst>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0" x14ac:knownFonts="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1"/>
      <color theme="1"/>
      <name val="Century Gothic"/>
    </font>
    <font>
      <b/>
      <sz val="11"/>
      <color theme="1"/>
      <name val="Century Gothic"/>
    </font>
    <font>
      <b/>
      <sz val="13"/>
      <color theme="1"/>
      <name val="Century Gothic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A5A5A5"/>
        <bgColor rgb="FFA5A5A5"/>
      </patternFill>
    </fill>
    <fill>
      <patternFill patternType="solid">
        <fgColor rgb="FFBDBDBD"/>
        <bgColor rgb="FFBDBDBD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4" borderId="1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164" fontId="5" fillId="4" borderId="25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64" fontId="6" fillId="4" borderId="27" xfId="0" applyNumberFormat="1" applyFont="1" applyFill="1" applyBorder="1" applyAlignment="1">
      <alignment horizontal="center"/>
    </xf>
    <xf numFmtId="0" fontId="6" fillId="4" borderId="13" xfId="0" applyFont="1" applyFill="1" applyBorder="1"/>
    <xf numFmtId="164" fontId="6" fillId="4" borderId="13" xfId="0" applyNumberFormat="1" applyFont="1" applyFill="1" applyBorder="1" applyAlignment="1">
      <alignment horizontal="center"/>
    </xf>
    <xf numFmtId="164" fontId="6" fillId="4" borderId="28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4" borderId="38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164" fontId="5" fillId="4" borderId="19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right"/>
    </xf>
    <xf numFmtId="164" fontId="9" fillId="0" borderId="0" xfId="0" applyNumberFormat="1" applyFont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1" fontId="9" fillId="0" borderId="0" xfId="0" applyNumberFormat="1" applyFont="1"/>
    <xf numFmtId="0" fontId="5" fillId="4" borderId="2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/>
    </xf>
    <xf numFmtId="0" fontId="9" fillId="4" borderId="36" xfId="0" applyFont="1" applyFill="1" applyBorder="1"/>
    <xf numFmtId="0" fontId="5" fillId="4" borderId="2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5" fillId="4" borderId="44" xfId="0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9" fontId="1" fillId="2" borderId="34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center" vertical="center"/>
    </xf>
    <xf numFmtId="2" fontId="5" fillId="4" borderId="15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1" fillId="2" borderId="10" xfId="0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0" xfId="0"/>
    <xf numFmtId="0" fontId="4" fillId="5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4" fillId="3" borderId="16" xfId="0" applyFont="1" applyFill="1" applyBorder="1"/>
    <xf numFmtId="0" fontId="2" fillId="0" borderId="2" xfId="0" applyFont="1" applyBorder="1"/>
    <xf numFmtId="0" fontId="2" fillId="0" borderId="17" xfId="0" applyFont="1" applyBorder="1"/>
    <xf numFmtId="0" fontId="9" fillId="0" borderId="0" xfId="0" applyFont="1"/>
    <xf numFmtId="0" fontId="4" fillId="7" borderId="10" xfId="0" applyFont="1" applyFill="1" applyBorder="1"/>
    <xf numFmtId="0" fontId="4" fillId="7" borderId="31" xfId="0" applyFont="1" applyFill="1" applyBorder="1"/>
    <xf numFmtId="0" fontId="2" fillId="0" borderId="32" xfId="0" applyFont="1" applyBorder="1"/>
    <xf numFmtId="0" fontId="2" fillId="0" borderId="33" xfId="0" applyFont="1" applyBorder="1"/>
    <xf numFmtId="0" fontId="8" fillId="4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7" fillId="2" borderId="7" xfId="0" applyFont="1" applyFill="1" applyBorder="1"/>
  </cellXfs>
  <cellStyles count="1">
    <cellStyle name="Normal" xfId="0" builtinId="0"/>
  </cellStyles>
  <dxfs count="43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431"/>
      <tableStyleElement type="secondRowStripe" dxfId="430"/>
    </tableStyle>
    <tableStyle name="Atelier Retail Intro-style 2" pivot="0" count="2" xr9:uid="{00000000-0011-0000-FFFF-FFFF01000000}">
      <tableStyleElement type="firstRowStripe" dxfId="429"/>
      <tableStyleElement type="secondRowStripe" dxfId="428"/>
    </tableStyle>
    <tableStyle name="Atelier Retail Intro-style 3" pivot="0" count="2" xr9:uid="{00000000-0011-0000-FFFF-FFFF02000000}">
      <tableStyleElement type="firstRowStripe" dxfId="427"/>
      <tableStyleElement type="secondRowStripe" dxfId="426"/>
    </tableStyle>
    <tableStyle name="Atelier Retail Intro-style 4" pivot="0" count="2" xr9:uid="{00000000-0011-0000-FFFF-FFFF03000000}">
      <tableStyleElement type="firstRowStripe" dxfId="425"/>
      <tableStyleElement type="secondRowStripe" dxfId="424"/>
    </tableStyle>
    <tableStyle name="Atelier Retail Intro-style 5" pivot="0" count="2" xr9:uid="{00000000-0011-0000-FFFF-FFFF04000000}">
      <tableStyleElement type="firstRowStripe" dxfId="423"/>
      <tableStyleElement type="secondRowStripe" dxfId="422"/>
    </tableStyle>
    <tableStyle name="Atelier Retail Intro-style 6" pivot="0" count="2" xr9:uid="{00000000-0011-0000-FFFF-FFFF05000000}">
      <tableStyleElement type="firstRowStripe" dxfId="421"/>
      <tableStyleElement type="secondRowStripe" dxfId="420"/>
    </tableStyle>
    <tableStyle name="Atelier Retail Intro-style 7" pivot="0" count="2" xr9:uid="{00000000-0011-0000-FFFF-FFFF06000000}">
      <tableStyleElement type="firstRowStripe" dxfId="419"/>
      <tableStyleElement type="secondRowStripe" dxfId="418"/>
    </tableStyle>
    <tableStyle name="Atelier Retail Intro-style 8" pivot="0" count="2" xr9:uid="{00000000-0011-0000-FFFF-FFFF07000000}">
      <tableStyleElement type="firstRowStripe" dxfId="417"/>
      <tableStyleElement type="secondRowStripe" dxfId="416"/>
    </tableStyle>
    <tableStyle name="Atelier Retail Intro-style 9" pivot="0" count="2" xr9:uid="{00000000-0011-0000-FFFF-FFFF08000000}">
      <tableStyleElement type="firstRowStripe" dxfId="415"/>
      <tableStyleElement type="secondRowStripe" dxfId="414"/>
    </tableStyle>
    <tableStyle name="Atelier Retail Intro-style 10" pivot="0" count="2" xr9:uid="{00000000-0011-0000-FFFF-FFFF09000000}">
      <tableStyleElement type="firstRowStripe" dxfId="413"/>
      <tableStyleElement type="secondRowStripe" dxfId="412"/>
    </tableStyle>
    <tableStyle name="Atelier Retail Intro-style 11" pivot="0" count="2" xr9:uid="{00000000-0011-0000-FFFF-FFFF0A000000}">
      <tableStyleElement type="firstRowStripe" dxfId="411"/>
      <tableStyleElement type="secondRowStripe" dxfId="410"/>
    </tableStyle>
    <tableStyle name="Atelier Retail Intro-style 12" pivot="0" count="2" xr9:uid="{00000000-0011-0000-FFFF-FFFF0B000000}">
      <tableStyleElement type="firstRowStripe" dxfId="409"/>
      <tableStyleElement type="secondRowStripe" dxfId="408"/>
    </tableStyle>
    <tableStyle name="Atelier Retail Intro-style 13" pivot="0" count="2" xr9:uid="{00000000-0011-0000-FFFF-FFFF0C000000}">
      <tableStyleElement type="firstRowStripe" dxfId="407"/>
      <tableStyleElement type="secondRowStripe" dxfId="406"/>
    </tableStyle>
    <tableStyle name="Atelier Retail Intro-style 14" pivot="0" count="2" xr9:uid="{00000000-0011-0000-FFFF-FFFF0D000000}">
      <tableStyleElement type="firstRowStripe" dxfId="405"/>
      <tableStyleElement type="secondRowStripe" dxfId="404"/>
    </tableStyle>
    <tableStyle name="Atelier Retail Intro-style 15" pivot="0" count="2" xr9:uid="{00000000-0011-0000-FFFF-FFFF0E000000}">
      <tableStyleElement type="firstRowStripe" dxfId="403"/>
      <tableStyleElement type="secondRowStripe" dxfId="402"/>
    </tableStyle>
    <tableStyle name="Atelier Retail Intro-style 16" pivot="0" count="2" xr9:uid="{00000000-0011-0000-FFFF-FFFF0F000000}">
      <tableStyleElement type="firstRowStripe" dxfId="401"/>
      <tableStyleElement type="secondRowStripe" dxfId="400"/>
    </tableStyle>
    <tableStyle name="Atelier Retail Intro-style 17" pivot="0" count="2" xr9:uid="{00000000-0011-0000-FFFF-FFFF10000000}">
      <tableStyleElement type="firstRowStripe" dxfId="399"/>
      <tableStyleElement type="secondRowStripe" dxfId="398"/>
    </tableStyle>
    <tableStyle name="Atelier Retail Intro-style 18" pivot="0" count="2" xr9:uid="{00000000-0011-0000-FFFF-FFFF11000000}">
      <tableStyleElement type="firstRowStripe" dxfId="397"/>
      <tableStyleElement type="secondRowStripe" dxfId="396"/>
    </tableStyle>
    <tableStyle name="Atelier Complete Intro-style" pivot="0" count="2" xr9:uid="{00000000-0011-0000-FFFF-FFFF12000000}">
      <tableStyleElement type="firstRowStripe" dxfId="395"/>
      <tableStyleElement type="secondRowStripe" dxfId="394"/>
    </tableStyle>
    <tableStyle name="Atelier Complete Intro-style 2" pivot="0" count="2" xr9:uid="{00000000-0011-0000-FFFF-FFFF13000000}">
      <tableStyleElement type="firstRowStripe" dxfId="393"/>
      <tableStyleElement type="secondRowStripe" dxfId="392"/>
    </tableStyle>
    <tableStyle name="Atelier Complete Intro-style 3" pivot="0" count="2" xr9:uid="{00000000-0011-0000-FFFF-FFFF14000000}">
      <tableStyleElement type="firstRowStripe" dxfId="391"/>
      <tableStyleElement type="secondRowStripe" dxfId="390"/>
    </tableStyle>
    <tableStyle name="Atelier Complete Intro-style 4" pivot="0" count="2" xr9:uid="{00000000-0011-0000-FFFF-FFFF15000000}">
      <tableStyleElement type="firstRowStripe" dxfId="389"/>
      <tableStyleElement type="secondRowStripe" dxfId="388"/>
    </tableStyle>
    <tableStyle name="Atelier Complete Intro-style 5" pivot="0" count="2" xr9:uid="{00000000-0011-0000-FFFF-FFFF16000000}">
      <tableStyleElement type="firstRowStripe" dxfId="387"/>
      <tableStyleElement type="secondRowStripe" dxfId="386"/>
    </tableStyle>
    <tableStyle name="Atelier Complete Intro-style 6" pivot="0" count="2" xr9:uid="{00000000-0011-0000-FFFF-FFFF17000000}">
      <tableStyleElement type="firstRowStripe" dxfId="385"/>
      <tableStyleElement type="secondRowStripe" dxfId="384"/>
    </tableStyle>
    <tableStyle name="Atelier Complete Intro-style 7" pivot="0" count="2" xr9:uid="{00000000-0011-0000-FFFF-FFFF18000000}">
      <tableStyleElement type="firstRowStripe" dxfId="383"/>
      <tableStyleElement type="secondRowStripe" dxfId="382"/>
    </tableStyle>
    <tableStyle name="Atelier Complete Intro-style 8" pivot="0" count="2" xr9:uid="{00000000-0011-0000-FFFF-FFFF19000000}">
      <tableStyleElement type="firstRowStripe" dxfId="381"/>
      <tableStyleElement type="secondRowStripe" dxfId="380"/>
    </tableStyle>
    <tableStyle name="Atelier Complete Intro-style 9" pivot="0" count="2" xr9:uid="{00000000-0011-0000-FFFF-FFFF1A000000}">
      <tableStyleElement type="firstRowStripe" dxfId="379"/>
      <tableStyleElement type="secondRowStripe" dxfId="378"/>
    </tableStyle>
    <tableStyle name="Atelier Complete Intro-style 10" pivot="0" count="2" xr9:uid="{00000000-0011-0000-FFFF-FFFF1B000000}">
      <tableStyleElement type="firstRowStripe" dxfId="377"/>
      <tableStyleElement type="secondRowStripe" dxfId="376"/>
    </tableStyle>
    <tableStyle name="Atelier Complete Intro-style 11" pivot="0" count="2" xr9:uid="{00000000-0011-0000-FFFF-FFFF1C000000}">
      <tableStyleElement type="firstRowStripe" dxfId="375"/>
      <tableStyleElement type="secondRowStripe" dxfId="374"/>
    </tableStyle>
    <tableStyle name="Atelier Complete Intro-style 12" pivot="0" count="2" xr9:uid="{00000000-0011-0000-FFFF-FFFF1D000000}">
      <tableStyleElement type="firstRowStripe" dxfId="373"/>
      <tableStyleElement type="secondRowStripe" dxfId="372"/>
    </tableStyle>
    <tableStyle name="Atelier Complete Intro-style 13" pivot="0" count="2" xr9:uid="{00000000-0011-0000-FFFF-FFFF1E000000}">
      <tableStyleElement type="firstRowStripe" dxfId="371"/>
      <tableStyleElement type="secondRowStripe" dxfId="370"/>
    </tableStyle>
    <tableStyle name="Atelier Complete Intro-style 14" pivot="0" count="2" xr9:uid="{00000000-0011-0000-FFFF-FFFF1F000000}">
      <tableStyleElement type="firstRowStripe" dxfId="369"/>
      <tableStyleElement type="secondRowStripe" dxfId="368"/>
    </tableStyle>
    <tableStyle name="Atelier Complete Intro-style 15" pivot="0" count="2" xr9:uid="{00000000-0011-0000-FFFF-FFFF20000000}">
      <tableStyleElement type="firstRowStripe" dxfId="367"/>
      <tableStyleElement type="secondRowStripe" dxfId="366"/>
    </tableStyle>
    <tableStyle name="Atelier Complete Intro-style 16" pivot="0" count="2" xr9:uid="{00000000-0011-0000-FFFF-FFFF21000000}">
      <tableStyleElement type="firstRowStripe" dxfId="365"/>
      <tableStyleElement type="secondRowStripe" dxfId="364"/>
    </tableStyle>
    <tableStyle name="Atelier Complete Intro-style 17" pivot="0" count="2" xr9:uid="{00000000-0011-0000-FFFF-FFFF22000000}">
      <tableStyleElement type="firstRowStripe" dxfId="363"/>
      <tableStyleElement type="secondRowStripe" dxfId="362"/>
    </tableStyle>
    <tableStyle name="Atelier Complete Intro-style 18" pivot="0" count="2" xr9:uid="{00000000-0011-0000-FFFF-FFFF23000000}">
      <tableStyleElement type="firstRowStripe" dxfId="361"/>
      <tableStyleElement type="secondRowStripe" dxfId="360"/>
    </tableStyle>
    <tableStyle name="Atelier Complete Intro-style 19" pivot="0" count="2" xr9:uid="{00000000-0011-0000-FFFF-FFFF24000000}">
      <tableStyleElement type="firstRowStripe" dxfId="359"/>
      <tableStyleElement type="secondRowStripe" dxfId="358"/>
    </tableStyle>
    <tableStyle name="Atelier Complete Intro-style 20" pivot="0" count="2" xr9:uid="{00000000-0011-0000-FFFF-FFFF25000000}">
      <tableStyleElement type="firstRowStripe" dxfId="357"/>
      <tableStyleElement type="secondRowStripe" dxfId="356"/>
    </tableStyle>
    <tableStyle name="Atelier Complete Intro-style 21" pivot="0" count="2" xr9:uid="{00000000-0011-0000-FFFF-FFFF26000000}">
      <tableStyleElement type="firstRowStripe" dxfId="355"/>
      <tableStyleElement type="secondRowStripe" dxfId="354"/>
    </tableStyle>
    <tableStyle name="Atelier Complete Intro-style 22" pivot="0" count="2" xr9:uid="{00000000-0011-0000-FFFF-FFFF27000000}">
      <tableStyleElement type="firstRowStripe" dxfId="353"/>
      <tableStyleElement type="secondRowStripe" dxfId="352"/>
    </tableStyle>
    <tableStyle name="Atelier Complete Intro-style 23" pivot="0" count="2" xr9:uid="{00000000-0011-0000-FFFF-FFFF28000000}">
      <tableStyleElement type="firstRowStripe" dxfId="351"/>
      <tableStyleElement type="secondRowStripe" dxfId="350"/>
    </tableStyle>
    <tableStyle name="Atelier Complete Intro-style 24" pivot="0" count="2" xr9:uid="{00000000-0011-0000-FFFF-FFFF29000000}">
      <tableStyleElement type="firstRowStripe" dxfId="349"/>
      <tableStyleElement type="secondRowStripe" dxfId="348"/>
    </tableStyle>
    <tableStyle name="Atelier Complete Intro-style 25" pivot="0" count="2" xr9:uid="{00000000-0011-0000-FFFF-FFFF2A000000}">
      <tableStyleElement type="firstRowStripe" dxfId="347"/>
      <tableStyleElement type="secondRowStripe" dxfId="346"/>
    </tableStyle>
    <tableStyle name="Atelier Complete Intro-style 26" pivot="0" count="2" xr9:uid="{00000000-0011-0000-FFFF-FFFF2B000000}">
      <tableStyleElement type="firstRowStripe" dxfId="345"/>
      <tableStyleElement type="secondRowStripe" dxfId="344"/>
    </tableStyle>
    <tableStyle name="Atelier Complete Intro-style 27" pivot="0" count="2" xr9:uid="{00000000-0011-0000-FFFF-FFFF2C000000}">
      <tableStyleElement type="firstRowStripe" dxfId="343"/>
      <tableStyleElement type="secondRowStripe" dxfId="342"/>
    </tableStyle>
    <tableStyle name="Atelier Complete Intro-style 28" pivot="0" count="2" xr9:uid="{00000000-0011-0000-FFFF-FFFF2D000000}">
      <tableStyleElement type="firstRowStripe" dxfId="341"/>
      <tableStyleElement type="secondRowStripe" dxfId="340"/>
    </tableStyle>
    <tableStyle name="Atelier Complete Intro-style 29" pivot="0" count="2" xr9:uid="{00000000-0011-0000-FFFF-FFFF2E000000}">
      <tableStyleElement type="firstRowStripe" dxfId="339"/>
      <tableStyleElement type="secondRowStripe" dxfId="338"/>
    </tableStyle>
    <tableStyle name="Atelier Complete Intro-style 30" pivot="0" count="2" xr9:uid="{00000000-0011-0000-FFFF-FFFF2F000000}">
      <tableStyleElement type="firstRowStripe" dxfId="337"/>
      <tableStyleElement type="secondRowStripe" dxfId="336"/>
    </tableStyle>
    <tableStyle name="Atelier Complete Intro-style 31" pivot="0" count="2" xr9:uid="{00000000-0011-0000-FFFF-FFFF30000000}">
      <tableStyleElement type="firstRowStripe" dxfId="335"/>
      <tableStyleElement type="secondRowStripe" dxfId="334"/>
    </tableStyle>
    <tableStyle name="Atelier Complete Intro-style 32" pivot="0" count="2" xr9:uid="{00000000-0011-0000-FFFF-FFFF31000000}">
      <tableStyleElement type="firstRowStripe" dxfId="333"/>
      <tableStyleElement type="secondRowStripe" dxfId="332"/>
    </tableStyle>
    <tableStyle name="Atelier Complete Intro-style 33" pivot="0" count="2" xr9:uid="{00000000-0011-0000-FFFF-FFFF32000000}">
      <tableStyleElement type="firstRowStripe" dxfId="331"/>
      <tableStyleElement type="secondRowStripe" dxfId="330"/>
    </tableStyle>
    <tableStyle name="Atelier Complete Intro-style 34" pivot="0" count="2" xr9:uid="{00000000-0011-0000-FFFF-FFFF33000000}">
      <tableStyleElement type="firstRowStripe" dxfId="329"/>
      <tableStyleElement type="secondRowStripe" dxfId="328"/>
    </tableStyle>
    <tableStyle name="Atelier Complete Intro-style 35" pivot="0" count="2" xr9:uid="{00000000-0011-0000-FFFF-FFFF34000000}">
      <tableStyleElement type="firstRowStripe" dxfId="327"/>
      <tableStyleElement type="secondRowStripe" dxfId="326"/>
    </tableStyle>
    <tableStyle name="Atelier Complete Intro-style 36" pivot="0" count="2" xr9:uid="{00000000-0011-0000-FFFF-FFFF35000000}">
      <tableStyleElement type="firstRowStripe" dxfId="325"/>
      <tableStyleElement type="secondRowStripe" dxfId="324"/>
    </tableStyle>
    <tableStyle name="Atelier Complete Intro-style 37" pivot="0" count="2" xr9:uid="{00000000-0011-0000-FFFF-FFFF36000000}">
      <tableStyleElement type="firstRowStripe" dxfId="323"/>
      <tableStyleElement type="secondRowStripe" dxfId="322"/>
    </tableStyle>
    <tableStyle name="Atelier Complete Intro-style 38" pivot="0" count="2" xr9:uid="{00000000-0011-0000-FFFF-FFFF37000000}">
      <tableStyleElement type="firstRowStripe" dxfId="321"/>
      <tableStyleElement type="secondRowStripe" dxfId="320"/>
    </tableStyle>
    <tableStyle name="Atelier Complete Intro-style 39" pivot="0" count="2" xr9:uid="{00000000-0011-0000-FFFF-FFFF38000000}">
      <tableStyleElement type="firstRowStripe" dxfId="319"/>
      <tableStyleElement type="secondRowStripe" dxfId="318"/>
    </tableStyle>
    <tableStyle name="Atelier Complete Intro-style 40" pivot="0" count="2" xr9:uid="{00000000-0011-0000-FFFF-FFFF39000000}">
      <tableStyleElement type="firstRowStripe" dxfId="317"/>
      <tableStyleElement type="secondRowStripe" dxfId="316"/>
    </tableStyle>
    <tableStyle name="Experience Retail Intro-style" pivot="0" count="2" xr9:uid="{00000000-0011-0000-FFFF-FFFF3A000000}">
      <tableStyleElement type="firstRowStripe" dxfId="315"/>
      <tableStyleElement type="secondRowStripe" dxfId="314"/>
    </tableStyle>
    <tableStyle name="Experience Retail Intro-style 2" pivot="0" count="2" xr9:uid="{00000000-0011-0000-FFFF-FFFF3B000000}">
      <tableStyleElement type="firstRowStripe" dxfId="313"/>
      <tableStyleElement type="secondRowStripe" dxfId="312"/>
    </tableStyle>
    <tableStyle name="Experience Retail Intro-style 3" pivot="0" count="2" xr9:uid="{00000000-0011-0000-FFFF-FFFF3C000000}">
      <tableStyleElement type="firstRowStripe" dxfId="311"/>
      <tableStyleElement type="secondRowStripe" dxfId="310"/>
    </tableStyle>
    <tableStyle name="Experience Retail Intro-style 4" pivot="0" count="2" xr9:uid="{00000000-0011-0000-FFFF-FFFF3D000000}">
      <tableStyleElement type="firstRowStripe" dxfId="309"/>
      <tableStyleElement type="secondRowStripe" dxfId="308"/>
    </tableStyle>
    <tableStyle name="Experience Retail Intro-style 5" pivot="0" count="2" xr9:uid="{00000000-0011-0000-FFFF-FFFF3E000000}">
      <tableStyleElement type="firstRowStripe" dxfId="307"/>
      <tableStyleElement type="secondRowStripe" dxfId="306"/>
    </tableStyle>
    <tableStyle name="Experience Retail Intro-style 6" pivot="0" count="2" xr9:uid="{00000000-0011-0000-FFFF-FFFF3F000000}">
      <tableStyleElement type="firstRowStripe" dxfId="305"/>
      <tableStyleElement type="secondRowStripe" dxfId="304"/>
    </tableStyle>
    <tableStyle name="Experience Retail Intro-style 7" pivot="0" count="2" xr9:uid="{00000000-0011-0000-FFFF-FFFF40000000}">
      <tableStyleElement type="firstRowStripe" dxfId="303"/>
      <tableStyleElement type="secondRowStripe" dxfId="302"/>
    </tableStyle>
    <tableStyle name="Experience Retail Intro-style 8" pivot="0" count="2" xr9:uid="{00000000-0011-0000-FFFF-FFFF41000000}">
      <tableStyleElement type="firstRowStripe" dxfId="301"/>
      <tableStyleElement type="secondRowStripe" dxfId="300"/>
    </tableStyle>
    <tableStyle name="Experience Retail Intro-style 9" pivot="0" count="2" xr9:uid="{00000000-0011-0000-FFFF-FFFF42000000}">
      <tableStyleElement type="firstRowStripe" dxfId="299"/>
      <tableStyleElement type="secondRowStripe" dxfId="298"/>
    </tableStyle>
    <tableStyle name="Experience Retail Intro-style 10" pivot="0" count="2" xr9:uid="{00000000-0011-0000-FFFF-FFFF43000000}">
      <tableStyleElement type="firstRowStripe" dxfId="297"/>
      <tableStyleElement type="secondRowStripe" dxfId="296"/>
    </tableStyle>
    <tableStyle name="Experience Retail Intro-style 11" pivot="0" count="2" xr9:uid="{00000000-0011-0000-FFFF-FFFF44000000}">
      <tableStyleElement type="firstRowStripe" dxfId="295"/>
      <tableStyleElement type="secondRowStripe" dxfId="294"/>
    </tableStyle>
    <tableStyle name="Experience Retail Intro-style 12" pivot="0" count="2" xr9:uid="{00000000-0011-0000-FFFF-FFFF45000000}">
      <tableStyleElement type="firstRowStripe" dxfId="293"/>
      <tableStyleElement type="secondRowStripe" dxfId="292"/>
    </tableStyle>
    <tableStyle name="Experience Retail Intro-style 13" pivot="0" count="2" xr9:uid="{00000000-0011-0000-FFFF-FFFF46000000}">
      <tableStyleElement type="firstRowStripe" dxfId="291"/>
      <tableStyleElement type="secondRowStripe" dxfId="290"/>
    </tableStyle>
    <tableStyle name="Experience Retail Intro-style 14" pivot="0" count="2" xr9:uid="{00000000-0011-0000-FFFF-FFFF47000000}">
      <tableStyleElement type="firstRowStripe" dxfId="289"/>
      <tableStyleElement type="secondRowStripe" dxfId="288"/>
    </tableStyle>
    <tableStyle name="Experience Retail Intro-style 15" pivot="0" count="2" xr9:uid="{00000000-0011-0000-FFFF-FFFF48000000}">
      <tableStyleElement type="firstRowStripe" dxfId="287"/>
      <tableStyleElement type="secondRowStripe" dxfId="286"/>
    </tableStyle>
    <tableStyle name="Experience Retail Intro-style 16" pivot="0" count="2" xr9:uid="{00000000-0011-0000-FFFF-FFFF49000000}">
      <tableStyleElement type="firstRowStripe" dxfId="285"/>
      <tableStyleElement type="secondRowStripe" dxfId="284"/>
    </tableStyle>
    <tableStyle name="Experience Retail Intro-style 17" pivot="0" count="2" xr9:uid="{00000000-0011-0000-FFFF-FFFF4A000000}">
      <tableStyleElement type="firstRowStripe" dxfId="283"/>
      <tableStyleElement type="secondRowStripe" dxfId="282"/>
    </tableStyle>
    <tableStyle name="Experience Complete Intro-style" pivot="0" count="2" xr9:uid="{00000000-0011-0000-FFFF-FFFF4B000000}">
      <tableStyleElement type="firstRowStripe" dxfId="281"/>
      <tableStyleElement type="secondRowStripe" dxfId="280"/>
    </tableStyle>
    <tableStyle name="Experience Complete Intro-style 2" pivot="0" count="2" xr9:uid="{00000000-0011-0000-FFFF-FFFF4C000000}">
      <tableStyleElement type="firstRowStripe" dxfId="279"/>
      <tableStyleElement type="secondRowStripe" dxfId="278"/>
    </tableStyle>
    <tableStyle name="Experience Complete Intro-style 3" pivot="0" count="2" xr9:uid="{00000000-0011-0000-FFFF-FFFF4D000000}">
      <tableStyleElement type="firstRowStripe" dxfId="277"/>
      <tableStyleElement type="secondRowStripe" dxfId="276"/>
    </tableStyle>
    <tableStyle name="Experience Complete Intro-style 4" pivot="0" count="2" xr9:uid="{00000000-0011-0000-FFFF-FFFF4E000000}">
      <tableStyleElement type="firstRowStripe" dxfId="275"/>
      <tableStyleElement type="secondRowStripe" dxfId="274"/>
    </tableStyle>
    <tableStyle name="Experience Complete Intro-style 5" pivot="0" count="2" xr9:uid="{00000000-0011-0000-FFFF-FFFF4F000000}">
      <tableStyleElement type="firstRowStripe" dxfId="273"/>
      <tableStyleElement type="secondRowStripe" dxfId="272"/>
    </tableStyle>
    <tableStyle name="Experience Complete Intro-style 6" pivot="0" count="2" xr9:uid="{00000000-0011-0000-FFFF-FFFF50000000}">
      <tableStyleElement type="firstRowStripe" dxfId="271"/>
      <tableStyleElement type="secondRowStripe" dxfId="270"/>
    </tableStyle>
    <tableStyle name="Experience Complete Intro-style 7" pivot="0" count="2" xr9:uid="{00000000-0011-0000-FFFF-FFFF51000000}">
      <tableStyleElement type="firstRowStripe" dxfId="269"/>
      <tableStyleElement type="secondRowStripe" dxfId="268"/>
    </tableStyle>
    <tableStyle name="Experience Complete Intro-style 8" pivot="0" count="2" xr9:uid="{00000000-0011-0000-FFFF-FFFF52000000}">
      <tableStyleElement type="firstRowStripe" dxfId="267"/>
      <tableStyleElement type="secondRowStripe" dxfId="266"/>
    </tableStyle>
    <tableStyle name="Experience Complete Intro-style 9" pivot="0" count="2" xr9:uid="{00000000-0011-0000-FFFF-FFFF53000000}">
      <tableStyleElement type="firstRowStripe" dxfId="265"/>
      <tableStyleElement type="secondRowStripe" dxfId="264"/>
    </tableStyle>
    <tableStyle name="Experience Complete Intro-style 10" pivot="0" count="2" xr9:uid="{00000000-0011-0000-FFFF-FFFF54000000}">
      <tableStyleElement type="firstRowStripe" dxfId="263"/>
      <tableStyleElement type="secondRowStripe" dxfId="262"/>
    </tableStyle>
    <tableStyle name="Experience Complete Intro-style 11" pivot="0" count="2" xr9:uid="{00000000-0011-0000-FFFF-FFFF55000000}">
      <tableStyleElement type="firstRowStripe" dxfId="261"/>
      <tableStyleElement type="secondRowStripe" dxfId="260"/>
    </tableStyle>
    <tableStyle name="Experience Complete Intro-style 12" pivot="0" count="2" xr9:uid="{00000000-0011-0000-FFFF-FFFF56000000}">
      <tableStyleElement type="firstRowStripe" dxfId="259"/>
      <tableStyleElement type="secondRowStripe" dxfId="258"/>
    </tableStyle>
    <tableStyle name="Experience Complete Intro-style 13" pivot="0" count="2" xr9:uid="{00000000-0011-0000-FFFF-FFFF57000000}">
      <tableStyleElement type="firstRowStripe" dxfId="257"/>
      <tableStyleElement type="secondRowStripe" dxfId="256"/>
    </tableStyle>
    <tableStyle name="Experience Complete Intro-style 14" pivot="0" count="2" xr9:uid="{00000000-0011-0000-FFFF-FFFF58000000}">
      <tableStyleElement type="firstRowStripe" dxfId="255"/>
      <tableStyleElement type="secondRowStripe" dxfId="254"/>
    </tableStyle>
    <tableStyle name="Experience Complete Intro-style 15" pivot="0" count="2" xr9:uid="{00000000-0011-0000-FFFF-FFFF59000000}">
      <tableStyleElement type="firstRowStripe" dxfId="253"/>
      <tableStyleElement type="secondRowStripe" dxfId="252"/>
    </tableStyle>
    <tableStyle name="Experience Complete Intro-style 16" pivot="0" count="2" xr9:uid="{00000000-0011-0000-FFFF-FFFF5A000000}">
      <tableStyleElement type="firstRowStripe" dxfId="251"/>
      <tableStyleElement type="secondRowStripe" dxfId="250"/>
    </tableStyle>
    <tableStyle name="Experience Complete Intro-style 17" pivot="0" count="2" xr9:uid="{00000000-0011-0000-FFFF-FFFF5B000000}">
      <tableStyleElement type="firstRowStripe" dxfId="249"/>
      <tableStyleElement type="secondRowStripe" dxfId="248"/>
    </tableStyle>
    <tableStyle name="Experience Complete Intro-style 18" pivot="0" count="2" xr9:uid="{00000000-0011-0000-FFFF-FFFF5C000000}">
      <tableStyleElement type="firstRowStripe" dxfId="247"/>
      <tableStyleElement type="secondRowStripe" dxfId="246"/>
    </tableStyle>
    <tableStyle name="Experience Complete Intro-style 19" pivot="0" count="2" xr9:uid="{00000000-0011-0000-FFFF-FFFF5D000000}">
      <tableStyleElement type="firstRowStripe" dxfId="245"/>
      <tableStyleElement type="secondRowStripe" dxfId="244"/>
    </tableStyle>
    <tableStyle name="Experience Complete Intro-style 20" pivot="0" count="2" xr9:uid="{00000000-0011-0000-FFFF-FFFF5E000000}">
      <tableStyleElement type="firstRowStripe" dxfId="243"/>
      <tableStyleElement type="secondRowStripe" dxfId="242"/>
    </tableStyle>
    <tableStyle name="Experience Complete Intro-style 21" pivot="0" count="2" xr9:uid="{00000000-0011-0000-FFFF-FFFF5F000000}">
      <tableStyleElement type="firstRowStripe" dxfId="241"/>
      <tableStyleElement type="secondRowStripe" dxfId="240"/>
    </tableStyle>
    <tableStyle name="Experience Complete Intro-style 22" pivot="0" count="2" xr9:uid="{00000000-0011-0000-FFFF-FFFF60000000}">
      <tableStyleElement type="firstRowStripe" dxfId="239"/>
      <tableStyleElement type="secondRowStripe" dxfId="238"/>
    </tableStyle>
    <tableStyle name="Experience Complete Intro-style 23" pivot="0" count="2" xr9:uid="{00000000-0011-0000-FFFF-FFFF61000000}">
      <tableStyleElement type="firstRowStripe" dxfId="237"/>
      <tableStyleElement type="secondRowStripe" dxfId="236"/>
    </tableStyle>
    <tableStyle name="Experience Complete Intro-style 24" pivot="0" count="2" xr9:uid="{00000000-0011-0000-FFFF-FFFF62000000}">
      <tableStyleElement type="firstRowStripe" dxfId="235"/>
      <tableStyleElement type="secondRowStripe" dxfId="234"/>
    </tableStyle>
    <tableStyle name="Experience Complete Intro-style 25" pivot="0" count="2" xr9:uid="{00000000-0011-0000-FFFF-FFFF63000000}">
      <tableStyleElement type="firstRowStripe" dxfId="233"/>
      <tableStyleElement type="secondRowStripe" dxfId="232"/>
    </tableStyle>
    <tableStyle name="Experience Complete Intro-style 26" pivot="0" count="2" xr9:uid="{00000000-0011-0000-FFFF-FFFF64000000}">
      <tableStyleElement type="firstRowStripe" dxfId="231"/>
      <tableStyleElement type="secondRowStripe" dxfId="230"/>
    </tableStyle>
    <tableStyle name="Experience Complete Intro-style 27" pivot="0" count="2" xr9:uid="{00000000-0011-0000-FFFF-FFFF65000000}">
      <tableStyleElement type="firstRowStripe" dxfId="229"/>
      <tableStyleElement type="secondRowStripe" dxfId="228"/>
    </tableStyle>
    <tableStyle name="Experience Complete Intro-style 28" pivot="0" count="2" xr9:uid="{00000000-0011-0000-FFFF-FFFF66000000}">
      <tableStyleElement type="firstRowStripe" dxfId="227"/>
      <tableStyleElement type="secondRowStripe" dxfId="226"/>
    </tableStyle>
    <tableStyle name="Experience Complete Intro-style 29" pivot="0" count="2" xr9:uid="{00000000-0011-0000-FFFF-FFFF67000000}">
      <tableStyleElement type="firstRowStripe" dxfId="225"/>
      <tableStyleElement type="secondRowStripe" dxfId="224"/>
    </tableStyle>
    <tableStyle name="Experience Complete Intro-style 30" pivot="0" count="2" xr9:uid="{00000000-0011-0000-FFFF-FFFF68000000}">
      <tableStyleElement type="firstRowStripe" dxfId="223"/>
      <tableStyleElement type="secondRowStripe" dxfId="222"/>
    </tableStyle>
    <tableStyle name="Experience Complete Intro-style 31" pivot="0" count="2" xr9:uid="{00000000-0011-0000-FFFF-FFFF69000000}">
      <tableStyleElement type="firstRowStripe" dxfId="221"/>
      <tableStyleElement type="secondRowStripe" dxfId="220"/>
    </tableStyle>
    <tableStyle name="Experience Complete Intro-style 32" pivot="0" count="2" xr9:uid="{00000000-0011-0000-FFFF-FFFF6A000000}">
      <tableStyleElement type="firstRowStripe" dxfId="219"/>
      <tableStyleElement type="secondRowStripe" dxfId="218"/>
    </tableStyle>
    <tableStyle name="Experience Complete Intro-style 33" pivot="0" count="2" xr9:uid="{00000000-0011-0000-FFFF-FFFF6B000000}">
      <tableStyleElement type="firstRowStripe" dxfId="217"/>
      <tableStyleElement type="secondRowStripe" dxfId="216"/>
    </tableStyle>
    <tableStyle name="Experience Complete Intro-style 34" pivot="0" count="2" xr9:uid="{00000000-0011-0000-FFFF-FFFF6C000000}">
      <tableStyleElement type="firstRowStripe" dxfId="215"/>
      <tableStyleElement type="secondRowStripe" dxfId="214"/>
    </tableStyle>
    <tableStyle name="Experience Complete Intro-style 35" pivot="0" count="2" xr9:uid="{00000000-0011-0000-FFFF-FFFF6D000000}">
      <tableStyleElement type="firstRowStripe" dxfId="213"/>
      <tableStyleElement type="secondRowStripe" dxfId="212"/>
    </tableStyle>
    <tableStyle name="Experience Complete Intro-style 36" pivot="0" count="2" xr9:uid="{00000000-0011-0000-FFFF-FFFF6E000000}">
      <tableStyleElement type="firstRowStripe" dxfId="211"/>
      <tableStyleElement type="secondRowStripe" dxfId="210"/>
    </tableStyle>
    <tableStyle name="Experience Complete Intro-style 37" pivot="0" count="2" xr9:uid="{00000000-0011-0000-FFFF-FFFF6F000000}">
      <tableStyleElement type="firstRowStripe" dxfId="209"/>
      <tableStyleElement type="secondRowStripe" dxfId="208"/>
    </tableStyle>
    <tableStyle name="Experience Complete Intro-style 38" pivot="0" count="2" xr9:uid="{00000000-0011-0000-FFFF-FFFF70000000}">
      <tableStyleElement type="firstRowStripe" dxfId="207"/>
      <tableStyleElement type="secondRowStripe" dxfId="206"/>
    </tableStyle>
    <tableStyle name="Experience Complete Intro-style 39" pivot="0" count="2" xr9:uid="{00000000-0011-0000-FFFF-FFFF71000000}">
      <tableStyleElement type="firstRowStripe" dxfId="205"/>
      <tableStyleElement type="secondRowStripe" dxfId="204"/>
    </tableStyle>
    <tableStyle name="Experience Complete Intro-style 40" pivot="0" count="2" xr9:uid="{00000000-0011-0000-FFFF-FFFF72000000}">
      <tableStyleElement type="firstRowStripe" dxfId="203"/>
      <tableStyleElement type="secondRowStripe" dxfId="202"/>
    </tableStyle>
    <tableStyle name="Experience Complete Intro-style 41" pivot="0" count="2" xr9:uid="{00000000-0011-0000-FFFF-FFFF73000000}">
      <tableStyleElement type="firstRowStripe" dxfId="201"/>
      <tableStyleElement type="secondRowStripe" dxfId="200"/>
    </tableStyle>
    <tableStyle name="Experience Complete Intro-style 42" pivot="0" count="2" xr9:uid="{00000000-0011-0000-FFFF-FFFF74000000}">
      <tableStyleElement type="firstRowStripe" dxfId="199"/>
      <tableStyleElement type="secondRowStripe" dxfId="198"/>
    </tableStyle>
    <tableStyle name="Experience Complete Intro-style 43" pivot="0" count="2" xr9:uid="{00000000-0011-0000-FFFF-FFFF75000000}">
      <tableStyleElement type="firstRowStripe" dxfId="197"/>
      <tableStyleElement type="secondRowStripe" dxfId="196"/>
    </tableStyle>
    <tableStyle name="Boutique Retail Intro-style" pivot="0" count="2" xr9:uid="{00000000-0011-0000-FFFF-FFFF76000000}">
      <tableStyleElement type="firstRowStripe" dxfId="195"/>
      <tableStyleElement type="secondRowStripe" dxfId="194"/>
    </tableStyle>
    <tableStyle name="Boutique Retail Intro-style 2" pivot="0" count="2" xr9:uid="{00000000-0011-0000-FFFF-FFFF77000000}">
      <tableStyleElement type="firstRowStripe" dxfId="193"/>
      <tableStyleElement type="secondRowStripe" dxfId="192"/>
    </tableStyle>
    <tableStyle name="Boutique Retail Intro-style 3" pivot="0" count="2" xr9:uid="{00000000-0011-0000-FFFF-FFFF78000000}">
      <tableStyleElement type="firstRowStripe" dxfId="191"/>
      <tableStyleElement type="secondRowStripe" dxfId="190"/>
    </tableStyle>
    <tableStyle name="Boutique Retail Intro-style 4" pivot="0" count="2" xr9:uid="{00000000-0011-0000-FFFF-FFFF79000000}">
      <tableStyleElement type="firstRowStripe" dxfId="189"/>
      <tableStyleElement type="secondRowStripe" dxfId="188"/>
    </tableStyle>
    <tableStyle name="Boutique Retail Intro-style 5" pivot="0" count="2" xr9:uid="{00000000-0011-0000-FFFF-FFFF7A000000}">
      <tableStyleElement type="firstRowStripe" dxfId="187"/>
      <tableStyleElement type="secondRowStripe" dxfId="186"/>
    </tableStyle>
    <tableStyle name="Boutique Retail Intro-style 6" pivot="0" count="2" xr9:uid="{00000000-0011-0000-FFFF-FFFF7B000000}">
      <tableStyleElement type="firstRowStripe" dxfId="185"/>
      <tableStyleElement type="secondRowStripe" dxfId="184"/>
    </tableStyle>
    <tableStyle name="Boutique Retail Intro-style 7" pivot="0" count="2" xr9:uid="{00000000-0011-0000-FFFF-FFFF7C000000}">
      <tableStyleElement type="firstRowStripe" dxfId="183"/>
      <tableStyleElement type="secondRowStripe" dxfId="182"/>
    </tableStyle>
    <tableStyle name="Boutique Retail Intro-style 8" pivot="0" count="2" xr9:uid="{00000000-0011-0000-FFFF-FFFF7D000000}">
      <tableStyleElement type="firstRowStripe" dxfId="181"/>
      <tableStyleElement type="secondRowStripe" dxfId="180"/>
    </tableStyle>
    <tableStyle name="Boutique Retail Intro-style 9" pivot="0" count="2" xr9:uid="{00000000-0011-0000-FFFF-FFFF7E000000}">
      <tableStyleElement type="firstRowStripe" dxfId="179"/>
      <tableStyleElement type="secondRowStripe" dxfId="178"/>
    </tableStyle>
    <tableStyle name="Boutique Retail Intro-style 10" pivot="0" count="2" xr9:uid="{00000000-0011-0000-FFFF-FFFF7F000000}">
      <tableStyleElement type="firstRowStripe" dxfId="177"/>
      <tableStyleElement type="secondRowStripe" dxfId="176"/>
    </tableStyle>
    <tableStyle name="Boutique Retail Intro-style 11" pivot="0" count="2" xr9:uid="{00000000-0011-0000-FFFF-FFFF80000000}">
      <tableStyleElement type="firstRowStripe" dxfId="175"/>
      <tableStyleElement type="secondRowStripe" dxfId="174"/>
    </tableStyle>
    <tableStyle name="Boutique Retail Intro-style 12" pivot="0" count="2" xr9:uid="{00000000-0011-0000-FFFF-FFFF81000000}">
      <tableStyleElement type="firstRowStripe" dxfId="173"/>
      <tableStyleElement type="secondRowStripe" dxfId="172"/>
    </tableStyle>
    <tableStyle name="Boutique Retail Intro-style 13" pivot="0" count="2" xr9:uid="{00000000-0011-0000-FFFF-FFFF82000000}">
      <tableStyleElement type="firstRowStripe" dxfId="171"/>
      <tableStyleElement type="secondRowStripe" dxfId="170"/>
    </tableStyle>
    <tableStyle name="Boutique Retail Intro-style 14" pivot="0" count="2" xr9:uid="{00000000-0011-0000-FFFF-FFFF83000000}">
      <tableStyleElement type="firstRowStripe" dxfId="169"/>
      <tableStyleElement type="secondRowStripe" dxfId="168"/>
    </tableStyle>
    <tableStyle name="Boutique Complete Intro-style" pivot="0" count="2" xr9:uid="{00000000-0011-0000-FFFF-FFFF84000000}">
      <tableStyleElement type="firstRowStripe" dxfId="167"/>
      <tableStyleElement type="secondRowStripe" dxfId="166"/>
    </tableStyle>
    <tableStyle name="Boutique Complete Intro-style 2" pivot="0" count="2" xr9:uid="{00000000-0011-0000-FFFF-FFFF85000000}">
      <tableStyleElement type="firstRowStripe" dxfId="165"/>
      <tableStyleElement type="secondRowStripe" dxfId="164"/>
    </tableStyle>
    <tableStyle name="Boutique Complete Intro-style 3" pivot="0" count="2" xr9:uid="{00000000-0011-0000-FFFF-FFFF86000000}">
      <tableStyleElement type="firstRowStripe" dxfId="163"/>
      <tableStyleElement type="secondRowStripe" dxfId="162"/>
    </tableStyle>
    <tableStyle name="Boutique Complete Intro-style 4" pivot="0" count="2" xr9:uid="{00000000-0011-0000-FFFF-FFFF87000000}">
      <tableStyleElement type="firstRowStripe" dxfId="161"/>
      <tableStyleElement type="secondRowStripe" dxfId="160"/>
    </tableStyle>
    <tableStyle name="Boutique Complete Intro-style 5" pivot="0" count="2" xr9:uid="{00000000-0011-0000-FFFF-FFFF88000000}">
      <tableStyleElement type="firstRowStripe" dxfId="159"/>
      <tableStyleElement type="secondRowStripe" dxfId="158"/>
    </tableStyle>
    <tableStyle name="Boutique Complete Intro-style 6" pivot="0" count="2" xr9:uid="{00000000-0011-0000-FFFF-FFFF89000000}">
      <tableStyleElement type="firstRowStripe" dxfId="157"/>
      <tableStyleElement type="secondRowStripe" dxfId="156"/>
    </tableStyle>
    <tableStyle name="Boutique Complete Intro-style 7" pivot="0" count="2" xr9:uid="{00000000-0011-0000-FFFF-FFFF8A000000}">
      <tableStyleElement type="firstRowStripe" dxfId="155"/>
      <tableStyleElement type="secondRowStripe" dxfId="154"/>
    </tableStyle>
    <tableStyle name="Boutique Complete Intro-style 8" pivot="0" count="2" xr9:uid="{00000000-0011-0000-FFFF-FFFF8B000000}">
      <tableStyleElement type="firstRowStripe" dxfId="153"/>
      <tableStyleElement type="secondRowStripe" dxfId="152"/>
    </tableStyle>
    <tableStyle name="Boutique Complete Intro-style 9" pivot="0" count="2" xr9:uid="{00000000-0011-0000-FFFF-FFFF8C000000}">
      <tableStyleElement type="firstRowStripe" dxfId="151"/>
      <tableStyleElement type="secondRowStripe" dxfId="150"/>
    </tableStyle>
    <tableStyle name="Boutique Complete Intro-style 10" pivot="0" count="2" xr9:uid="{00000000-0011-0000-FFFF-FFFF8D000000}">
      <tableStyleElement type="firstRowStripe" dxfId="149"/>
      <tableStyleElement type="secondRowStripe" dxfId="148"/>
    </tableStyle>
    <tableStyle name="Boutique Complete Intro-style 11" pivot="0" count="2" xr9:uid="{00000000-0011-0000-FFFF-FFFF8E000000}">
      <tableStyleElement type="firstRowStripe" dxfId="147"/>
      <tableStyleElement type="secondRowStripe" dxfId="146"/>
    </tableStyle>
    <tableStyle name="Boutique Complete Intro-style 12" pivot="0" count="2" xr9:uid="{00000000-0011-0000-FFFF-FFFF8F000000}">
      <tableStyleElement type="firstRowStripe" dxfId="145"/>
      <tableStyleElement type="secondRowStripe" dxfId="144"/>
    </tableStyle>
    <tableStyle name="Boutique Complete Intro-style 13" pivot="0" count="2" xr9:uid="{00000000-0011-0000-FFFF-FFFF90000000}">
      <tableStyleElement type="firstRowStripe" dxfId="143"/>
      <tableStyleElement type="secondRowStripe" dxfId="142"/>
    </tableStyle>
    <tableStyle name="Boutique Complete Intro-style 14" pivot="0" count="2" xr9:uid="{00000000-0011-0000-FFFF-FFFF91000000}">
      <tableStyleElement type="firstRowStripe" dxfId="141"/>
      <tableStyleElement type="secondRowStripe" dxfId="140"/>
    </tableStyle>
    <tableStyle name="Boutique Complete Intro-style 15" pivot="0" count="2" xr9:uid="{00000000-0011-0000-FFFF-FFFF92000000}">
      <tableStyleElement type="firstRowStripe" dxfId="139"/>
      <tableStyleElement type="secondRowStripe" dxfId="138"/>
    </tableStyle>
    <tableStyle name="Boutique Complete Intro-style 16" pivot="0" count="2" xr9:uid="{00000000-0011-0000-FFFF-FFFF93000000}">
      <tableStyleElement type="firstRowStripe" dxfId="137"/>
      <tableStyleElement type="secondRowStripe" dxfId="136"/>
    </tableStyle>
    <tableStyle name="Boutique Complete Intro-style 17" pivot="0" count="2" xr9:uid="{00000000-0011-0000-FFFF-FFFF94000000}">
      <tableStyleElement type="firstRowStripe" dxfId="135"/>
      <tableStyleElement type="secondRowStripe" dxfId="134"/>
    </tableStyle>
    <tableStyle name="Boutique Complete Intro-style 18" pivot="0" count="2" xr9:uid="{00000000-0011-0000-FFFF-FFFF95000000}">
      <tableStyleElement type="firstRowStripe" dxfId="133"/>
      <tableStyleElement type="secondRowStripe" dxfId="132"/>
    </tableStyle>
    <tableStyle name="Boutique Complete Intro-style 19" pivot="0" count="2" xr9:uid="{00000000-0011-0000-FFFF-FFFF96000000}">
      <tableStyleElement type="firstRowStripe" dxfId="131"/>
      <tableStyleElement type="secondRowStripe" dxfId="130"/>
    </tableStyle>
    <tableStyle name="Boutique Complete Intro-style 20" pivot="0" count="2" xr9:uid="{00000000-0011-0000-FFFF-FFFF97000000}">
      <tableStyleElement type="firstRowStripe" dxfId="129"/>
      <tableStyleElement type="secondRowStripe" dxfId="128"/>
    </tableStyle>
    <tableStyle name="Boutique Complete Intro-style 21" pivot="0" count="2" xr9:uid="{00000000-0011-0000-FFFF-FFFF98000000}">
      <tableStyleElement type="firstRowStripe" dxfId="127"/>
      <tableStyleElement type="secondRowStripe" dxfId="126"/>
    </tableStyle>
    <tableStyle name="Boutique Complete Intro-style 22" pivot="0" count="2" xr9:uid="{00000000-0011-0000-FFFF-FFFF99000000}">
      <tableStyleElement type="firstRowStripe" dxfId="125"/>
      <tableStyleElement type="secondRowStripe" dxfId="124"/>
    </tableStyle>
    <tableStyle name="Boutique Complete Intro-style 23" pivot="0" count="2" xr9:uid="{00000000-0011-0000-FFFF-FFFF9A000000}">
      <tableStyleElement type="firstRowStripe" dxfId="123"/>
      <tableStyleElement type="secondRowStripe" dxfId="122"/>
    </tableStyle>
    <tableStyle name="Boutique Complete Intro-style 24" pivot="0" count="2" xr9:uid="{00000000-0011-0000-FFFF-FFFF9B000000}">
      <tableStyleElement type="firstRowStripe" dxfId="121"/>
      <tableStyleElement type="secondRowStripe" dxfId="120"/>
    </tableStyle>
    <tableStyle name="Boutique Complete Intro-style 25" pivot="0" count="2" xr9:uid="{00000000-0011-0000-FFFF-FFFF9C000000}">
      <tableStyleElement type="firstRowStripe" dxfId="119"/>
      <tableStyleElement type="secondRowStripe" dxfId="118"/>
    </tableStyle>
    <tableStyle name="Boutique Complete Intro-style 26" pivot="0" count="2" xr9:uid="{00000000-0011-0000-FFFF-FFFF9D000000}">
      <tableStyleElement type="firstRowStripe" dxfId="117"/>
      <tableStyleElement type="secondRowStripe" dxfId="116"/>
    </tableStyle>
    <tableStyle name="Boutique Complete Intro-style 27" pivot="0" count="2" xr9:uid="{00000000-0011-0000-FFFF-FFFF9E000000}">
      <tableStyleElement type="firstRowStripe" dxfId="115"/>
      <tableStyleElement type="secondRowStripe" dxfId="114"/>
    </tableStyle>
    <tableStyle name="Boutique Complete Intro-style 28" pivot="0" count="2" xr9:uid="{00000000-0011-0000-FFFF-FFFF9F000000}">
      <tableStyleElement type="firstRowStripe" dxfId="113"/>
      <tableStyleElement type="secondRowStripe" dxfId="112"/>
    </tableStyle>
    <tableStyle name="Boutique Complete Intro-style 29" pivot="0" count="2" xr9:uid="{00000000-0011-0000-FFFF-FFFFA0000000}">
      <tableStyleElement type="firstRowStripe" dxfId="111"/>
      <tableStyleElement type="secondRowStripe" dxfId="110"/>
    </tableStyle>
    <tableStyle name="Boutique Complete Intro-style 30" pivot="0" count="2" xr9:uid="{00000000-0011-0000-FFFF-FFFFA1000000}">
      <tableStyleElement type="firstRowStripe" dxfId="109"/>
      <tableStyleElement type="secondRowStripe" dxfId="108"/>
    </tableStyle>
    <tableStyle name="Boutique Complete Intro-style 31" pivot="0" count="2" xr9:uid="{00000000-0011-0000-FFFF-FFFFA2000000}">
      <tableStyleElement type="firstRowStripe" dxfId="107"/>
      <tableStyleElement type="secondRowStripe" dxfId="106"/>
    </tableStyle>
    <tableStyle name="Boutique Complete Intro-style 32" pivot="0" count="2" xr9:uid="{00000000-0011-0000-FFFF-FFFFA3000000}">
      <tableStyleElement type="firstRowStripe" dxfId="105"/>
      <tableStyleElement type="secondRowStripe" dxfId="104"/>
    </tableStyle>
    <tableStyle name="Boutique Complete Intro-style 33" pivot="0" count="2" xr9:uid="{00000000-0011-0000-FFFF-FFFFA4000000}">
      <tableStyleElement type="firstRowStripe" dxfId="103"/>
      <tableStyleElement type="secondRowStripe" dxfId="102"/>
    </tableStyle>
    <tableStyle name="Boutique Complete Intro-style 34" pivot="0" count="2" xr9:uid="{00000000-0011-0000-FFFF-FFFFA5000000}">
      <tableStyleElement type="firstRowStripe" dxfId="101"/>
      <tableStyleElement type="secondRowStripe" dxfId="100"/>
    </tableStyle>
    <tableStyle name="Boutique Complete Intro-style 35" pivot="0" count="2" xr9:uid="{00000000-0011-0000-FFFF-FFFFA6000000}">
      <tableStyleElement type="firstRowStripe" dxfId="99"/>
      <tableStyleElement type="secondRowStripe" dxfId="98"/>
    </tableStyle>
    <tableStyle name="EuforaColor Petite Intro-style" pivot="0" count="2" xr9:uid="{00000000-0011-0000-FFFF-FFFFA7000000}">
      <tableStyleElement type="firstRowStripe" dxfId="97"/>
      <tableStyleElement type="secondRowStripe" dxfId="96"/>
    </tableStyle>
    <tableStyle name="EuforaColor Petite Intro-style 2" pivot="0" count="2" xr9:uid="{00000000-0011-0000-FFFF-FFFFA8000000}">
      <tableStyleElement type="firstRowStripe" dxfId="95"/>
      <tableStyleElement type="secondRowStripe" dxfId="94"/>
    </tableStyle>
    <tableStyle name="EuforaColor Petite Intro-style 3" pivot="0" count="2" xr9:uid="{00000000-0011-0000-FFFF-FFFFA9000000}">
      <tableStyleElement type="firstRowStripe" dxfId="93"/>
      <tableStyleElement type="secondRowStripe" dxfId="92"/>
    </tableStyle>
    <tableStyle name="EuforaColor Petite Intro-style 4" pivot="0" count="2" xr9:uid="{00000000-0011-0000-FFFF-FFFFAA000000}">
      <tableStyleElement type="firstRowStripe" dxfId="91"/>
      <tableStyleElement type="secondRowStripe" dxfId="90"/>
    </tableStyle>
    <tableStyle name="EuforaColor Petite Intro-style 5" pivot="0" count="2" xr9:uid="{00000000-0011-0000-FFFF-FFFFAB000000}">
      <tableStyleElement type="firstRowStripe" dxfId="89"/>
      <tableStyleElement type="secondRowStripe" dxfId="88"/>
    </tableStyle>
    <tableStyle name="EuforaColor Petite Intro-style 6" pivot="0" count="2" xr9:uid="{00000000-0011-0000-FFFF-FFFFAC000000}">
      <tableStyleElement type="firstRowStripe" dxfId="87"/>
      <tableStyleElement type="secondRowStripe" dxfId="86"/>
    </tableStyle>
    <tableStyle name="EuforaColor Petite Intro-style 7" pivot="0" count="2" xr9:uid="{00000000-0011-0000-FFFF-FFFFAD000000}">
      <tableStyleElement type="firstRowStripe" dxfId="85"/>
      <tableStyleElement type="secondRowStripe" dxfId="84"/>
    </tableStyle>
    <tableStyle name="EuforaColor Petite Intro-style 8" pivot="0" count="2" xr9:uid="{00000000-0011-0000-FFFF-FFFFAE000000}">
      <tableStyleElement type="firstRowStripe" dxfId="83"/>
      <tableStyleElement type="secondRowStripe" dxfId="82"/>
    </tableStyle>
    <tableStyle name="EuforaColor Petite Intro-style 9" pivot="0" count="2" xr9:uid="{00000000-0011-0000-FFFF-FFFFAF000000}">
      <tableStyleElement type="firstRowStripe" dxfId="81"/>
      <tableStyleElement type="secondRowStripe" dxfId="80"/>
    </tableStyle>
    <tableStyle name="EuforaColor Petite Intro-style 10" pivot="0" count="2" xr9:uid="{00000000-0011-0000-FFFF-FFFFB0000000}">
      <tableStyleElement type="firstRowStripe" dxfId="79"/>
      <tableStyleElement type="secondRowStripe" dxfId="78"/>
    </tableStyle>
    <tableStyle name="EuforaColor Petite Intro-style 11" pivot="0" count="2" xr9:uid="{00000000-0011-0000-FFFF-FFFFB1000000}">
      <tableStyleElement type="firstRowStripe" dxfId="77"/>
      <tableStyleElement type="secondRowStripe" dxfId="76"/>
    </tableStyle>
    <tableStyle name="EuforaColor Petite Intro-style 12" pivot="0" count="2" xr9:uid="{00000000-0011-0000-FFFF-FFFFB2000000}">
      <tableStyleElement type="firstRowStripe" dxfId="75"/>
      <tableStyleElement type="secondRowStripe" dxfId="74"/>
    </tableStyle>
    <tableStyle name="EuforaColor Petite Intro-style 13" pivot="0" count="2" xr9:uid="{00000000-0011-0000-FFFF-FFFFB3000000}">
      <tableStyleElement type="firstRowStripe" dxfId="73"/>
      <tableStyleElement type="secondRowStripe" dxfId="72"/>
    </tableStyle>
    <tableStyle name="EuforaColor Petite Intro-style 14" pivot="0" count="2" xr9:uid="{00000000-0011-0000-FFFF-FFFFB4000000}">
      <tableStyleElement type="firstRowStripe" dxfId="71"/>
      <tableStyleElement type="secondRowStripe" dxfId="70"/>
    </tableStyle>
    <tableStyle name="EuforaColor Petite Intro-style 15" pivot="0" count="2" xr9:uid="{00000000-0011-0000-FFFF-FFFFB5000000}">
      <tableStyleElement type="firstRowStripe" dxfId="69"/>
      <tableStyleElement type="secondRowStripe" dxfId="68"/>
    </tableStyle>
    <tableStyle name="EuforaColor Petite Intro-style 16" pivot="0" count="2" xr9:uid="{00000000-0011-0000-FFFF-FFFFB6000000}">
      <tableStyleElement type="firstRowStripe" dxfId="67"/>
      <tableStyleElement type="secondRowStripe" dxfId="66"/>
    </tableStyle>
    <tableStyle name="EuforaColor Petite Intro-style 17" pivot="0" count="2" xr9:uid="{00000000-0011-0000-FFFF-FFFFB7000000}">
      <tableStyleElement type="firstRowStripe" dxfId="65"/>
      <tableStyleElement type="secondRowStripe" dxfId="64"/>
    </tableStyle>
    <tableStyle name="EuforaColor Petite Intro-style 18" pivot="0" count="2" xr9:uid="{00000000-0011-0000-FFFF-FFFFB8000000}">
      <tableStyleElement type="firstRowStripe" dxfId="63"/>
      <tableStyleElement type="secondRowStripe" dxfId="62"/>
    </tableStyle>
    <tableStyle name="EuforaColor Petite Intro-style 19" pivot="0" count="2" xr9:uid="{00000000-0011-0000-FFFF-FFFFB9000000}">
      <tableStyleElement type="firstRowStripe" dxfId="61"/>
      <tableStyleElement type="secondRowStripe" dxfId="60"/>
    </tableStyle>
    <tableStyle name="EuforaColor Petite Intro-style 20" pivot="0" count="2" xr9:uid="{00000000-0011-0000-FFFF-FFFFBA000000}">
      <tableStyleElement type="firstRowStripe" dxfId="59"/>
      <tableStyleElement type="secondRowStripe" dxfId="58"/>
    </tableStyle>
    <tableStyle name="EuforaColor Petite Intro-style 21" pivot="0" count="2" xr9:uid="{00000000-0011-0000-FFFF-FFFFBB000000}">
      <tableStyleElement type="firstRowStripe" dxfId="57"/>
      <tableStyleElement type="secondRowStripe" dxfId="56"/>
    </tableStyle>
    <tableStyle name="EuforaColor Petite Intro-style 22" pivot="0" count="2" xr9:uid="{00000000-0011-0000-FFFF-FFFFBC000000}">
      <tableStyleElement type="firstRowStripe" dxfId="55"/>
      <tableStyleElement type="secondRowStripe" dxfId="54"/>
    </tableStyle>
    <tableStyle name="EuforaColor Grand Intro-style" pivot="0" count="2" xr9:uid="{00000000-0011-0000-FFFF-FFFFBD000000}">
      <tableStyleElement type="firstRowStripe" dxfId="53"/>
      <tableStyleElement type="secondRowStripe" dxfId="52"/>
    </tableStyle>
    <tableStyle name="EuforaColor Grand Intro-style 2" pivot="0" count="2" xr9:uid="{00000000-0011-0000-FFFF-FFFFBE000000}">
      <tableStyleElement type="firstRowStripe" dxfId="51"/>
      <tableStyleElement type="secondRowStripe" dxfId="50"/>
    </tableStyle>
    <tableStyle name="EuforaColor Grand Intro-style 3" pivot="0" count="2" xr9:uid="{00000000-0011-0000-FFFF-FFFFBF000000}">
      <tableStyleElement type="firstRowStripe" dxfId="49"/>
      <tableStyleElement type="secondRowStripe" dxfId="48"/>
    </tableStyle>
    <tableStyle name="EuforaColor Grand Intro-style 4" pivot="0" count="2" xr9:uid="{00000000-0011-0000-FFFF-FFFFC0000000}">
      <tableStyleElement type="firstRowStripe" dxfId="47"/>
      <tableStyleElement type="secondRowStripe" dxfId="46"/>
    </tableStyle>
    <tableStyle name="EuforaColor Grand Intro-style 5" pivot="0" count="2" xr9:uid="{00000000-0011-0000-FFFF-FFFFC1000000}">
      <tableStyleElement type="firstRowStripe" dxfId="45"/>
      <tableStyleElement type="secondRowStripe" dxfId="44"/>
    </tableStyle>
    <tableStyle name="EuforaColor Grand Intro-style 6" pivot="0" count="2" xr9:uid="{00000000-0011-0000-FFFF-FFFFC2000000}">
      <tableStyleElement type="firstRowStripe" dxfId="43"/>
      <tableStyleElement type="secondRowStripe" dxfId="42"/>
    </tableStyle>
    <tableStyle name="EuforaColor Grand Intro-style 7" pivot="0" count="2" xr9:uid="{00000000-0011-0000-FFFF-FFFFC3000000}">
      <tableStyleElement type="firstRowStripe" dxfId="41"/>
      <tableStyleElement type="secondRowStripe" dxfId="40"/>
    </tableStyle>
    <tableStyle name="EuforaColor Grand Intro-style 8" pivot="0" count="2" xr9:uid="{00000000-0011-0000-FFFF-FFFFC4000000}">
      <tableStyleElement type="firstRowStripe" dxfId="39"/>
      <tableStyleElement type="secondRowStripe" dxfId="38"/>
    </tableStyle>
    <tableStyle name="EuforaColor Grand Intro-style 9" pivot="0" count="2" xr9:uid="{00000000-0011-0000-FFFF-FFFFC5000000}">
      <tableStyleElement type="firstRowStripe" dxfId="37"/>
      <tableStyleElement type="secondRowStripe" dxfId="36"/>
    </tableStyle>
    <tableStyle name="EuforaColor Grand Intro-style 10" pivot="0" count="2" xr9:uid="{00000000-0011-0000-FFFF-FFFFC6000000}">
      <tableStyleElement type="firstRowStripe" dxfId="35"/>
      <tableStyleElement type="secondRowStripe" dxfId="34"/>
    </tableStyle>
    <tableStyle name="EuforaColor Grand Intro-style 11" pivot="0" count="2" xr9:uid="{00000000-0011-0000-FFFF-FFFFC7000000}">
      <tableStyleElement type="firstRowStripe" dxfId="33"/>
      <tableStyleElement type="secondRowStripe" dxfId="32"/>
    </tableStyle>
    <tableStyle name="EuforaColor Grand Intro-style 12" pivot="0" count="2" xr9:uid="{00000000-0011-0000-FFFF-FFFFC8000000}">
      <tableStyleElement type="firstRowStripe" dxfId="31"/>
      <tableStyleElement type="secondRowStripe" dxfId="30"/>
    </tableStyle>
    <tableStyle name="EuforaColor Grand Intro-style 13" pivot="0" count="2" xr9:uid="{00000000-0011-0000-FFFF-FFFFC9000000}">
      <tableStyleElement type="firstRowStripe" dxfId="29"/>
      <tableStyleElement type="secondRowStripe" dxfId="28"/>
    </tableStyle>
    <tableStyle name="EuforaColor Grand Intro-style 14" pivot="0" count="2" xr9:uid="{00000000-0011-0000-FFFF-FFFFCA000000}">
      <tableStyleElement type="firstRowStripe" dxfId="27"/>
      <tableStyleElement type="secondRowStripe" dxfId="26"/>
    </tableStyle>
    <tableStyle name="EuforaColor Grand Intro-style 15" pivot="0" count="2" xr9:uid="{00000000-0011-0000-FFFF-FFFFCB000000}">
      <tableStyleElement type="firstRowStripe" dxfId="25"/>
      <tableStyleElement type="secondRowStripe" dxfId="24"/>
    </tableStyle>
    <tableStyle name="EuforaColor Grand Intro-style 16" pivot="0" count="2" xr9:uid="{00000000-0011-0000-FFFF-FFFFCC000000}">
      <tableStyleElement type="firstRowStripe" dxfId="23"/>
      <tableStyleElement type="secondRowStripe" dxfId="22"/>
    </tableStyle>
    <tableStyle name="EuforaColor Grand Intro-style 17" pivot="0" count="2" xr9:uid="{00000000-0011-0000-FFFF-FFFFCD000000}">
      <tableStyleElement type="firstRowStripe" dxfId="21"/>
      <tableStyleElement type="secondRowStripe" dxfId="20"/>
    </tableStyle>
    <tableStyle name="EuforaColor Grand Intro-style 18" pivot="0" count="2" xr9:uid="{00000000-0011-0000-FFFF-FFFFCE000000}">
      <tableStyleElement type="firstRowStripe" dxfId="19"/>
      <tableStyleElement type="secondRowStripe" dxfId="18"/>
    </tableStyle>
    <tableStyle name="EuforaColor Grand Intro-style 19" pivot="0" count="2" xr9:uid="{00000000-0011-0000-FFFF-FFFFCF000000}">
      <tableStyleElement type="firstRowStripe" dxfId="17"/>
      <tableStyleElement type="secondRowStripe" dxfId="16"/>
    </tableStyle>
    <tableStyle name="EuforaColor Grand Intro-style 20" pivot="0" count="2" xr9:uid="{00000000-0011-0000-FFFF-FFFFD0000000}">
      <tableStyleElement type="firstRowStripe" dxfId="15"/>
      <tableStyleElement type="secondRowStripe" dxfId="14"/>
    </tableStyle>
    <tableStyle name="EuforaColor Grand Intro-style 21" pivot="0" count="2" xr9:uid="{00000000-0011-0000-FFFF-FFFFD1000000}">
      <tableStyleElement type="firstRowStripe" dxfId="13"/>
      <tableStyleElement type="secondRowStripe" dxfId="12"/>
    </tableStyle>
    <tableStyle name="EuforaColor Grand Intro-style 22" pivot="0" count="2" xr9:uid="{00000000-0011-0000-FFFF-FFFFD2000000}">
      <tableStyleElement type="firstRowStripe" dxfId="11"/>
      <tableStyleElement type="secondRowStripe" dxfId="10"/>
    </tableStyle>
    <tableStyle name="EuforaColor Grand Intro-style 23" pivot="0" count="2" xr9:uid="{00000000-0011-0000-FFFF-FFFFD3000000}">
      <tableStyleElement type="firstRowStripe" dxfId="9"/>
      <tableStyleElement type="secondRowStripe" dxfId="8"/>
    </tableStyle>
    <tableStyle name="EuforaColor Grand Intro-style 24" pivot="0" count="2" xr9:uid="{00000000-0011-0000-FFFF-FFFFD4000000}">
      <tableStyleElement type="firstRowStripe" dxfId="7"/>
      <tableStyleElement type="secondRowStripe" dxfId="6"/>
    </tableStyle>
    <tableStyle name="EuforaColor Grand Intro-style 25" pivot="0" count="2" xr9:uid="{00000000-0011-0000-FFFF-FFFFD5000000}">
      <tableStyleElement type="firstRowStripe" dxfId="5"/>
      <tableStyleElement type="secondRowStripe" dxfId="4"/>
    </tableStyle>
    <tableStyle name="ProTreatment Intro-style" pivot="0" count="2" xr9:uid="{00000000-0011-0000-FFFF-FFFFD6000000}">
      <tableStyleElement type="firstRowStripe" dxfId="3"/>
      <tableStyleElement type="secondRowStripe" dxfId="2"/>
    </tableStyle>
    <tableStyle name="For Him Intro-style" pivot="0" count="2" xr9:uid="{00000000-0011-0000-FFFF-FFFFD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D7000000}" name="Table_216" displayName="Table_216" ref="F5:F15" headerRowCount="0">
  <tableColumns count="1">
    <tableColumn id="1" xr3:uid="{00000000-0010-0000-D700-000001000000}" name="Column1"/>
  </tableColumns>
  <tableStyleInfo name="For Him Intr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V765"/>
  <sheetViews>
    <sheetView tabSelected="1" workbookViewId="0">
      <selection activeCell="H43" sqref="H43"/>
    </sheetView>
  </sheetViews>
  <sheetFormatPr defaultColWidth="14.453125" defaultRowHeight="15" customHeight="1" x14ac:dyDescent="0.35"/>
  <cols>
    <col min="1" max="1" width="6.7265625" customWidth="1"/>
    <col min="2" max="2" width="17.453125" customWidth="1"/>
    <col min="3" max="3" width="15.36328125" hidden="1" customWidth="1"/>
    <col min="4" max="4" width="47" customWidth="1"/>
    <col min="5" max="5" width="21.81640625" customWidth="1"/>
    <col min="6" max="6" width="10.08984375" customWidth="1"/>
    <col min="7" max="7" width="11.7265625" hidden="1" customWidth="1"/>
    <col min="8" max="8" width="11.08984375" customWidth="1"/>
  </cols>
  <sheetData>
    <row r="1" spans="1:22" ht="39" customHeight="1" x14ac:dyDescent="0.35">
      <c r="A1" s="83" t="s">
        <v>69</v>
      </c>
      <c r="B1" s="84"/>
      <c r="C1" s="84"/>
      <c r="D1" s="84"/>
      <c r="E1" s="84"/>
      <c r="F1" s="84"/>
      <c r="G1" s="84"/>
      <c r="H1" s="84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6" x14ac:dyDescent="0.35">
      <c r="A2" s="45" t="s">
        <v>0</v>
      </c>
      <c r="B2" s="46" t="s">
        <v>1</v>
      </c>
      <c r="C2" s="47" t="s">
        <v>2</v>
      </c>
      <c r="D2" s="47" t="s">
        <v>3</v>
      </c>
      <c r="E2" s="47" t="s">
        <v>4</v>
      </c>
      <c r="F2" s="48" t="s">
        <v>5</v>
      </c>
      <c r="G2" s="49" t="s">
        <v>6</v>
      </c>
      <c r="H2" s="50" t="s">
        <v>7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5.5" x14ac:dyDescent="0.35">
      <c r="A3" s="85" t="s">
        <v>8</v>
      </c>
      <c r="B3" s="86"/>
      <c r="C3" s="86"/>
      <c r="D3" s="86"/>
      <c r="E3" s="86"/>
      <c r="F3" s="86"/>
      <c r="G3" s="86"/>
      <c r="H3" s="8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5.5" x14ac:dyDescent="0.35">
      <c r="A4" s="88" t="s">
        <v>10</v>
      </c>
      <c r="B4" s="89"/>
      <c r="C4" s="89"/>
      <c r="D4" s="89"/>
      <c r="E4" s="89"/>
      <c r="F4" s="89"/>
      <c r="G4" s="89"/>
      <c r="H4" s="90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4.5" x14ac:dyDescent="0.35">
      <c r="A5" s="1">
        <v>4</v>
      </c>
      <c r="B5" s="2" t="s">
        <v>11</v>
      </c>
      <c r="C5" s="75">
        <v>810292018092</v>
      </c>
      <c r="D5" s="28" t="s">
        <v>12</v>
      </c>
      <c r="E5" s="51" t="s">
        <v>42</v>
      </c>
      <c r="F5" s="29"/>
      <c r="G5" s="3">
        <f t="shared" ref="G5:G15" si="0">F5*2</f>
        <v>0</v>
      </c>
      <c r="H5" s="4">
        <f t="shared" ref="H5:H15" si="1">F5*A5</f>
        <v>0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4.5" x14ac:dyDescent="0.35">
      <c r="A6" s="30">
        <v>0</v>
      </c>
      <c r="B6" s="31" t="s">
        <v>13</v>
      </c>
      <c r="C6" s="76">
        <v>810292018184</v>
      </c>
      <c r="D6" s="15" t="s">
        <v>12</v>
      </c>
      <c r="E6" s="52" t="s">
        <v>43</v>
      </c>
      <c r="F6" s="22"/>
      <c r="G6" s="53">
        <f t="shared" si="0"/>
        <v>0</v>
      </c>
      <c r="H6" s="37">
        <f t="shared" si="1"/>
        <v>0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4.5" x14ac:dyDescent="0.35">
      <c r="A7" s="32">
        <v>4</v>
      </c>
      <c r="B7" s="33" t="s">
        <v>14</v>
      </c>
      <c r="C7" s="77">
        <v>810292018108</v>
      </c>
      <c r="D7" s="18" t="s">
        <v>15</v>
      </c>
      <c r="E7" s="54" t="s">
        <v>44</v>
      </c>
      <c r="F7" s="20"/>
      <c r="G7" s="41">
        <f t="shared" si="0"/>
        <v>0</v>
      </c>
      <c r="H7" s="39">
        <f t="shared" si="1"/>
        <v>0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14.5" x14ac:dyDescent="0.35">
      <c r="A8" s="30">
        <v>0</v>
      </c>
      <c r="B8" s="31" t="s">
        <v>16</v>
      </c>
      <c r="C8" s="76">
        <v>810292018238</v>
      </c>
      <c r="D8" s="15" t="s">
        <v>15</v>
      </c>
      <c r="E8" s="36" t="s">
        <v>45</v>
      </c>
      <c r="F8" s="22"/>
      <c r="G8" s="53">
        <f t="shared" si="0"/>
        <v>0</v>
      </c>
      <c r="H8" s="37">
        <f t="shared" si="1"/>
        <v>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ht="14.5" x14ac:dyDescent="0.35">
      <c r="A9" s="32">
        <v>4</v>
      </c>
      <c r="B9" s="33" t="s">
        <v>17</v>
      </c>
      <c r="C9" s="77">
        <v>810292018245</v>
      </c>
      <c r="D9" s="18" t="s">
        <v>18</v>
      </c>
      <c r="E9" s="38" t="s">
        <v>46</v>
      </c>
      <c r="F9" s="20"/>
      <c r="G9" s="41">
        <f t="shared" si="0"/>
        <v>0</v>
      </c>
      <c r="H9" s="39">
        <f t="shared" si="1"/>
        <v>0</v>
      </c>
      <c r="I9" s="42"/>
      <c r="J9" s="42"/>
      <c r="K9" s="42"/>
      <c r="L9" s="42"/>
      <c r="M9" s="42"/>
      <c r="N9" s="42"/>
      <c r="O9" s="42"/>
      <c r="P9" s="42"/>
      <c r="Q9" s="55"/>
      <c r="R9" s="42"/>
      <c r="S9" s="42"/>
      <c r="T9" s="44"/>
      <c r="U9" s="44"/>
      <c r="V9" s="44"/>
    </row>
    <row r="10" spans="1:22" ht="14.5" x14ac:dyDescent="0.35">
      <c r="A10" s="30">
        <v>3</v>
      </c>
      <c r="B10" s="31" t="s">
        <v>19</v>
      </c>
      <c r="C10" s="76">
        <v>810292018115</v>
      </c>
      <c r="D10" s="15" t="s">
        <v>20</v>
      </c>
      <c r="E10" s="52" t="s">
        <v>47</v>
      </c>
      <c r="F10" s="22"/>
      <c r="G10" s="53">
        <f t="shared" si="0"/>
        <v>0</v>
      </c>
      <c r="H10" s="37">
        <f t="shared" si="1"/>
        <v>0</v>
      </c>
      <c r="I10" s="42"/>
      <c r="J10" s="42"/>
      <c r="K10" s="42"/>
      <c r="L10" s="42"/>
      <c r="M10" s="42"/>
      <c r="N10" s="42"/>
      <c r="O10" s="42"/>
      <c r="P10" s="42"/>
      <c r="Q10" s="55"/>
      <c r="R10" s="42"/>
      <c r="S10" s="42"/>
      <c r="T10" s="44"/>
      <c r="U10" s="44"/>
      <c r="V10" s="44"/>
    </row>
    <row r="11" spans="1:22" ht="14.5" x14ac:dyDescent="0.35">
      <c r="A11" s="32">
        <v>3</v>
      </c>
      <c r="B11" s="33" t="s">
        <v>21</v>
      </c>
      <c r="C11" s="77">
        <v>810292018207</v>
      </c>
      <c r="D11" s="18" t="s">
        <v>22</v>
      </c>
      <c r="E11" s="54" t="s">
        <v>48</v>
      </c>
      <c r="F11" s="20"/>
      <c r="G11" s="41">
        <f t="shared" si="0"/>
        <v>0</v>
      </c>
      <c r="H11" s="39">
        <f t="shared" si="1"/>
        <v>0</v>
      </c>
      <c r="I11" s="42"/>
      <c r="J11" s="42"/>
      <c r="K11" s="42"/>
      <c r="L11" s="42"/>
      <c r="M11" s="42"/>
      <c r="N11" s="42"/>
      <c r="O11" s="42"/>
      <c r="P11" s="42"/>
      <c r="Q11" s="55"/>
      <c r="R11" s="42"/>
      <c r="S11" s="42"/>
      <c r="T11" s="44"/>
      <c r="U11" s="44"/>
      <c r="V11" s="44"/>
    </row>
    <row r="12" spans="1:22" ht="14.5" x14ac:dyDescent="0.35">
      <c r="A12" s="30">
        <v>3</v>
      </c>
      <c r="B12" s="31" t="s">
        <v>23</v>
      </c>
      <c r="C12" s="76">
        <v>810292018214</v>
      </c>
      <c r="D12" s="15" t="s">
        <v>24</v>
      </c>
      <c r="E12" s="52" t="s">
        <v>49</v>
      </c>
      <c r="F12" s="22"/>
      <c r="G12" s="53">
        <f t="shared" si="0"/>
        <v>0</v>
      </c>
      <c r="H12" s="37">
        <f t="shared" si="1"/>
        <v>0</v>
      </c>
      <c r="I12" s="42"/>
      <c r="J12" s="42"/>
      <c r="K12" s="42"/>
      <c r="L12" s="42"/>
      <c r="M12" s="42"/>
      <c r="N12" s="42"/>
      <c r="O12" s="42"/>
      <c r="P12" s="42"/>
      <c r="Q12" s="55"/>
      <c r="R12" s="42"/>
      <c r="S12" s="42"/>
      <c r="T12" s="44"/>
      <c r="U12" s="44"/>
      <c r="V12" s="44"/>
    </row>
    <row r="13" spans="1:22" ht="14.5" x14ac:dyDescent="0.35">
      <c r="A13" s="32">
        <v>3</v>
      </c>
      <c r="B13" s="33" t="s">
        <v>25</v>
      </c>
      <c r="C13" s="77">
        <v>810292018221</v>
      </c>
      <c r="D13" s="18" t="s">
        <v>26</v>
      </c>
      <c r="E13" s="38" t="s">
        <v>50</v>
      </c>
      <c r="F13" s="20"/>
      <c r="G13" s="41">
        <f t="shared" si="0"/>
        <v>0</v>
      </c>
      <c r="H13" s="39">
        <f t="shared" si="1"/>
        <v>0</v>
      </c>
      <c r="I13" s="42"/>
      <c r="J13" s="42"/>
      <c r="K13" s="42"/>
      <c r="L13" s="42"/>
      <c r="M13" s="42"/>
      <c r="N13" s="42"/>
      <c r="O13" s="42"/>
      <c r="P13" s="42"/>
      <c r="Q13" s="55"/>
      <c r="R13" s="42"/>
      <c r="S13" s="42"/>
      <c r="T13" s="44"/>
      <c r="U13" s="44"/>
      <c r="V13" s="44"/>
    </row>
    <row r="14" spans="1:22" ht="14.5" x14ac:dyDescent="0.35">
      <c r="A14" s="30">
        <v>3</v>
      </c>
      <c r="B14" s="31" t="s">
        <v>27</v>
      </c>
      <c r="C14" s="76">
        <v>810292018191</v>
      </c>
      <c r="D14" s="15" t="s">
        <v>28</v>
      </c>
      <c r="E14" s="52" t="s">
        <v>51</v>
      </c>
      <c r="F14" s="22"/>
      <c r="G14" s="53">
        <f t="shared" si="0"/>
        <v>0</v>
      </c>
      <c r="H14" s="37">
        <f t="shared" si="1"/>
        <v>0</v>
      </c>
      <c r="I14" s="42"/>
      <c r="J14" s="42"/>
      <c r="K14" s="42"/>
      <c r="L14" s="42"/>
      <c r="M14" s="42"/>
      <c r="N14" s="42"/>
      <c r="O14" s="42"/>
      <c r="P14" s="42"/>
      <c r="Q14" s="55"/>
      <c r="R14" s="42"/>
      <c r="S14" s="42"/>
      <c r="T14" s="44"/>
      <c r="U14" s="44"/>
      <c r="V14" s="44"/>
    </row>
    <row r="15" spans="1:22" ht="14.5" x14ac:dyDescent="0.35">
      <c r="A15" s="56">
        <v>3</v>
      </c>
      <c r="B15" s="57" t="s">
        <v>29</v>
      </c>
      <c r="C15" s="78">
        <v>810292018252</v>
      </c>
      <c r="D15" s="27" t="s">
        <v>30</v>
      </c>
      <c r="E15" s="58" t="s">
        <v>52</v>
      </c>
      <c r="F15" s="26"/>
      <c r="G15" s="59">
        <f t="shared" si="0"/>
        <v>0</v>
      </c>
      <c r="H15" s="40">
        <f t="shared" si="1"/>
        <v>0</v>
      </c>
      <c r="I15" s="42"/>
      <c r="J15" s="42"/>
      <c r="K15" s="42"/>
      <c r="L15" s="42"/>
      <c r="M15" s="42"/>
      <c r="N15" s="42"/>
      <c r="O15" s="42"/>
      <c r="P15" s="42"/>
      <c r="Q15" s="55"/>
      <c r="R15" s="42"/>
      <c r="S15" s="42"/>
      <c r="T15" s="44"/>
      <c r="U15" s="44"/>
      <c r="V15" s="44"/>
    </row>
    <row r="16" spans="1:22" ht="17.5" x14ac:dyDescent="0.35">
      <c r="A16" s="79" t="s">
        <v>53</v>
      </c>
      <c r="B16" s="80"/>
      <c r="C16" s="80"/>
      <c r="D16" s="80"/>
      <c r="E16" s="80"/>
      <c r="F16" s="80"/>
      <c r="G16" s="81"/>
      <c r="H16" s="60">
        <f>SUM(H5:H15)</f>
        <v>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4"/>
      <c r="U16" s="44"/>
      <c r="V16" s="44"/>
    </row>
    <row r="17" spans="1:22" ht="14.5" x14ac:dyDescent="0.35">
      <c r="A17" s="91"/>
      <c r="B17" s="84"/>
      <c r="C17" s="84"/>
      <c r="D17" s="84"/>
      <c r="E17" s="84"/>
      <c r="F17" s="84"/>
      <c r="G17" s="84"/>
      <c r="H17" s="84"/>
      <c r="I17" s="6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4"/>
      <c r="U17" s="44"/>
      <c r="V17" s="44"/>
    </row>
    <row r="18" spans="1:22" ht="15.5" x14ac:dyDescent="0.35">
      <c r="A18" s="92" t="s">
        <v>54</v>
      </c>
      <c r="B18" s="80"/>
      <c r="C18" s="80"/>
      <c r="D18" s="80"/>
      <c r="E18" s="80"/>
      <c r="F18" s="80"/>
      <c r="G18" s="80"/>
      <c r="H18" s="81"/>
      <c r="I18" s="6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4"/>
      <c r="U18" s="44"/>
      <c r="V18" s="44"/>
    </row>
    <row r="19" spans="1:22" ht="14.5" x14ac:dyDescent="0.35">
      <c r="A19" s="62">
        <v>1</v>
      </c>
      <c r="B19" s="33" t="s">
        <v>13</v>
      </c>
      <c r="C19" s="17">
        <v>810292018184</v>
      </c>
      <c r="D19" s="18" t="s">
        <v>12</v>
      </c>
      <c r="E19" s="54" t="s">
        <v>55</v>
      </c>
      <c r="F19" s="20"/>
      <c r="G19" s="41">
        <f t="shared" ref="G19:G20" si="2">F19*2</f>
        <v>0</v>
      </c>
      <c r="H19" s="39">
        <f t="shared" ref="H19:H20" si="3">F19*A19</f>
        <v>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14.5" x14ac:dyDescent="0.35">
      <c r="A20" s="34">
        <v>1</v>
      </c>
      <c r="B20" s="35" t="s">
        <v>16</v>
      </c>
      <c r="C20" s="23">
        <v>810292018238</v>
      </c>
      <c r="D20" s="24" t="s">
        <v>15</v>
      </c>
      <c r="E20" s="63" t="s">
        <v>56</v>
      </c>
      <c r="F20" s="25"/>
      <c r="G20" s="64">
        <f t="shared" si="2"/>
        <v>0</v>
      </c>
      <c r="H20" s="65">
        <f t="shared" si="3"/>
        <v>0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17.5" x14ac:dyDescent="0.35">
      <c r="A21" s="82"/>
      <c r="B21" s="80"/>
      <c r="C21" s="80"/>
      <c r="D21" s="80"/>
      <c r="E21" s="80"/>
      <c r="F21" s="80"/>
      <c r="G21" s="81"/>
      <c r="H21" s="66">
        <f>H19+H20</f>
        <v>0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ht="15.5" x14ac:dyDescent="0.35">
      <c r="A22" s="93" t="s">
        <v>57</v>
      </c>
      <c r="B22" s="94"/>
      <c r="C22" s="94"/>
      <c r="D22" s="94"/>
      <c r="E22" s="94"/>
      <c r="F22" s="94"/>
      <c r="G22" s="94"/>
      <c r="H22" s="95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ht="14.5" x14ac:dyDescent="0.35">
      <c r="A23" s="32">
        <v>1</v>
      </c>
      <c r="B23" s="17" t="s">
        <v>19</v>
      </c>
      <c r="C23" s="17">
        <v>810292018115</v>
      </c>
      <c r="D23" s="18" t="s">
        <v>20</v>
      </c>
      <c r="E23" s="19" t="s">
        <v>58</v>
      </c>
      <c r="F23" s="20"/>
      <c r="G23" s="41">
        <f t="shared" ref="G23:G29" si="4">F23*2</f>
        <v>0</v>
      </c>
      <c r="H23" s="39">
        <f t="shared" ref="H23:H30" si="5">F23*A23</f>
        <v>0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5" x14ac:dyDescent="0.35">
      <c r="A24" s="30">
        <v>1</v>
      </c>
      <c r="B24" s="14" t="s">
        <v>21</v>
      </c>
      <c r="C24" s="14">
        <v>810292018207</v>
      </c>
      <c r="D24" s="15" t="s">
        <v>22</v>
      </c>
      <c r="E24" s="21" t="s">
        <v>59</v>
      </c>
      <c r="F24" s="22"/>
      <c r="G24" s="53">
        <f t="shared" si="4"/>
        <v>0</v>
      </c>
      <c r="H24" s="37">
        <f t="shared" si="5"/>
        <v>0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5" x14ac:dyDescent="0.35">
      <c r="A25" s="32">
        <v>1</v>
      </c>
      <c r="B25" s="17" t="s">
        <v>23</v>
      </c>
      <c r="C25" s="17">
        <v>810292018214</v>
      </c>
      <c r="D25" s="18" t="s">
        <v>24</v>
      </c>
      <c r="E25" s="19" t="s">
        <v>60</v>
      </c>
      <c r="F25" s="20"/>
      <c r="G25" s="41">
        <f t="shared" si="4"/>
        <v>0</v>
      </c>
      <c r="H25" s="39">
        <f t="shared" si="5"/>
        <v>0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5" x14ac:dyDescent="0.35">
      <c r="A26" s="30">
        <v>1</v>
      </c>
      <c r="B26" s="14" t="s">
        <v>25</v>
      </c>
      <c r="C26" s="14">
        <v>810292018221</v>
      </c>
      <c r="D26" s="15" t="s">
        <v>26</v>
      </c>
      <c r="E26" s="14" t="s">
        <v>61</v>
      </c>
      <c r="F26" s="22"/>
      <c r="G26" s="53">
        <f t="shared" si="4"/>
        <v>0</v>
      </c>
      <c r="H26" s="37">
        <f t="shared" si="5"/>
        <v>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5" x14ac:dyDescent="0.35">
      <c r="A27" s="32">
        <v>1</v>
      </c>
      <c r="B27" s="17" t="s">
        <v>27</v>
      </c>
      <c r="C27" s="17">
        <v>810292018191</v>
      </c>
      <c r="D27" s="18" t="s">
        <v>28</v>
      </c>
      <c r="E27" s="19" t="s">
        <v>62</v>
      </c>
      <c r="F27" s="20"/>
      <c r="G27" s="41">
        <f t="shared" si="4"/>
        <v>0</v>
      </c>
      <c r="H27" s="39">
        <f t="shared" si="5"/>
        <v>0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ht="14.5" x14ac:dyDescent="0.35">
      <c r="A28" s="67">
        <v>2</v>
      </c>
      <c r="B28" s="68" t="s">
        <v>31</v>
      </c>
      <c r="C28" s="69">
        <v>810292015114</v>
      </c>
      <c r="D28" s="70" t="s">
        <v>32</v>
      </c>
      <c r="E28" s="68" t="s">
        <v>9</v>
      </c>
      <c r="F28" s="16"/>
      <c r="G28" s="53">
        <f t="shared" si="4"/>
        <v>0</v>
      </c>
      <c r="H28" s="37">
        <f t="shared" si="5"/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ht="14.5" x14ac:dyDescent="0.35">
      <c r="A29" s="71">
        <v>2</v>
      </c>
      <c r="B29" s="17" t="s">
        <v>33</v>
      </c>
      <c r="C29" s="17" t="s">
        <v>9</v>
      </c>
      <c r="D29" s="18" t="s">
        <v>34</v>
      </c>
      <c r="E29" s="17" t="s">
        <v>9</v>
      </c>
      <c r="F29" s="20"/>
      <c r="G29" s="41">
        <f t="shared" si="4"/>
        <v>0</v>
      </c>
      <c r="H29" s="39">
        <f t="shared" si="5"/>
        <v>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ht="14.5" x14ac:dyDescent="0.35">
      <c r="A30" s="67">
        <v>2</v>
      </c>
      <c r="B30" s="14" t="s">
        <v>35</v>
      </c>
      <c r="C30" s="14" t="s">
        <v>9</v>
      </c>
      <c r="D30" s="15" t="s">
        <v>63</v>
      </c>
      <c r="E30" s="14" t="s">
        <v>36</v>
      </c>
      <c r="F30" s="22"/>
      <c r="G30" s="53" t="s">
        <v>9</v>
      </c>
      <c r="H30" s="37">
        <f t="shared" si="5"/>
        <v>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2" ht="14.5" x14ac:dyDescent="0.35">
      <c r="A31" s="99"/>
      <c r="B31" s="80"/>
      <c r="C31" s="80"/>
      <c r="D31" s="80"/>
      <c r="E31" s="80"/>
      <c r="F31" s="80"/>
      <c r="G31" s="81"/>
      <c r="H31" s="72">
        <f>SUM(H23:H30)</f>
        <v>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1:22" ht="17.5" x14ac:dyDescent="0.35">
      <c r="A32" s="100" t="s">
        <v>64</v>
      </c>
      <c r="B32" s="80"/>
      <c r="C32" s="80"/>
      <c r="D32" s="80"/>
      <c r="E32" s="80"/>
      <c r="F32" s="80"/>
      <c r="G32" s="81"/>
      <c r="H32" s="73">
        <f>H31+H21</f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ht="14.5" x14ac:dyDescent="0.35">
      <c r="A33" s="91"/>
      <c r="B33" s="84"/>
      <c r="C33" s="84"/>
      <c r="D33" s="84"/>
      <c r="E33" s="84"/>
      <c r="F33" s="84"/>
      <c r="G33" s="84"/>
      <c r="H33" s="84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</row>
    <row r="34" spans="1:22" ht="14.5" x14ac:dyDescent="0.35">
      <c r="A34" s="101" t="s">
        <v>65</v>
      </c>
      <c r="B34" s="86"/>
      <c r="C34" s="86"/>
      <c r="D34" s="86"/>
      <c r="E34" s="86"/>
      <c r="F34" s="86"/>
      <c r="G34" s="86"/>
      <c r="H34" s="87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ht="14.5" x14ac:dyDescent="0.35">
      <c r="A35" s="8">
        <v>10</v>
      </c>
      <c r="B35" s="9" t="s">
        <v>37</v>
      </c>
      <c r="C35" s="9" t="s">
        <v>9</v>
      </c>
      <c r="D35" s="11" t="s">
        <v>38</v>
      </c>
      <c r="E35" s="9" t="s">
        <v>9</v>
      </c>
      <c r="F35" s="12"/>
      <c r="G35" s="10" t="s">
        <v>9</v>
      </c>
      <c r="H35" s="13">
        <f>F35*A35</f>
        <v>0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7.5" x14ac:dyDescent="0.35">
      <c r="A36" s="100" t="s">
        <v>66</v>
      </c>
      <c r="B36" s="80"/>
      <c r="C36" s="80"/>
      <c r="D36" s="80"/>
      <c r="E36" s="80"/>
      <c r="F36" s="80"/>
      <c r="G36" s="81"/>
      <c r="H36" s="73">
        <f>H35</f>
        <v>0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4.5" x14ac:dyDescent="0.35">
      <c r="A37" s="91"/>
      <c r="B37" s="84"/>
      <c r="C37" s="84"/>
      <c r="D37" s="84"/>
      <c r="E37" s="84"/>
      <c r="F37" s="84"/>
      <c r="G37" s="84"/>
      <c r="H37" s="84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ht="16.5" x14ac:dyDescent="0.35">
      <c r="A38" s="96" t="s">
        <v>39</v>
      </c>
      <c r="B38" s="89"/>
      <c r="C38" s="89"/>
      <c r="D38" s="89"/>
      <c r="E38" s="89"/>
      <c r="F38" s="89"/>
      <c r="G38" s="89"/>
      <c r="H38" s="8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ht="14.5" x14ac:dyDescent="0.35">
      <c r="A39" s="42"/>
      <c r="B39" s="42"/>
      <c r="C39" s="42"/>
      <c r="D39" s="97" t="s">
        <v>67</v>
      </c>
      <c r="E39" s="84"/>
      <c r="F39" s="84"/>
      <c r="G39" s="84"/>
      <c r="H39" s="5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22" ht="14.5" x14ac:dyDescent="0.35">
      <c r="A40" s="42"/>
      <c r="B40" s="42"/>
      <c r="C40" s="42"/>
      <c r="D40" s="97" t="s">
        <v>68</v>
      </c>
      <c r="E40" s="84"/>
      <c r="F40" s="84"/>
      <c r="G40" s="84"/>
      <c r="H40" s="6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 ht="14.5" x14ac:dyDescent="0.35">
      <c r="A41" s="42"/>
      <c r="B41" s="42"/>
      <c r="C41" s="42"/>
      <c r="D41" s="97" t="s">
        <v>40</v>
      </c>
      <c r="E41" s="84"/>
      <c r="F41" s="84"/>
      <c r="G41" s="84"/>
      <c r="H41" s="7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1:22" ht="17.5" x14ac:dyDescent="0.35">
      <c r="A42" s="42"/>
      <c r="B42" s="42"/>
      <c r="C42" s="42"/>
      <c r="D42" s="42"/>
      <c r="E42" s="98" t="s">
        <v>41</v>
      </c>
      <c r="F42" s="84"/>
      <c r="G42" s="84"/>
      <c r="H42" s="74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1:22" ht="14.5" x14ac:dyDescent="0.3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</row>
    <row r="44" spans="1:22" ht="14.5" x14ac:dyDescent="0.3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</row>
    <row r="45" spans="1:22" ht="14.5" x14ac:dyDescent="0.35">
      <c r="A45" s="42"/>
      <c r="B45" s="42"/>
      <c r="C45" s="42"/>
      <c r="D45" s="43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1:22" ht="14.5" x14ac:dyDescent="0.35">
      <c r="A46" s="42"/>
      <c r="B46" s="42"/>
      <c r="C46" s="42"/>
      <c r="D46" s="43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</row>
    <row r="47" spans="1:22" ht="14.5" x14ac:dyDescent="0.35">
      <c r="A47" s="42"/>
      <c r="B47" s="42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</row>
    <row r="48" spans="1:22" ht="14.5" x14ac:dyDescent="0.35">
      <c r="A48" s="42"/>
      <c r="B48" s="42"/>
      <c r="C48" s="42"/>
      <c r="D48" s="43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</row>
    <row r="49" spans="1:22" ht="14.5" x14ac:dyDescent="0.35">
      <c r="A49" s="42"/>
      <c r="B49" s="42"/>
      <c r="C49" s="42"/>
      <c r="D49" s="43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</row>
    <row r="50" spans="1:22" ht="14.5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1:22" ht="14.5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</row>
    <row r="52" spans="1:22" ht="14.5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1:22" ht="14.5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1:22" ht="14.5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22" ht="14.5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56" spans="1:22" ht="14.5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</row>
    <row r="57" spans="1:22" ht="14.5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</row>
    <row r="58" spans="1:22" ht="14.5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</row>
    <row r="59" spans="1:22" ht="14.5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14.5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2" ht="14.5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 ht="14.5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14.5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ht="14.5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</row>
    <row r="65" spans="1:22" ht="14.5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</row>
    <row r="66" spans="1:22" ht="14.5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</row>
    <row r="67" spans="1:22" ht="14.5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</row>
    <row r="68" spans="1:22" ht="14.5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</row>
    <row r="69" spans="1:22" ht="14.5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</row>
    <row r="70" spans="1:22" ht="14.5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</row>
    <row r="71" spans="1:22" ht="14.5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</row>
    <row r="72" spans="1:22" ht="14.5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spans="1:22" ht="14.5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22" ht="14.5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spans="1:22" ht="14.5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ht="14.5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7" spans="1:22" ht="14.5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</row>
    <row r="78" spans="1:22" ht="14.5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</row>
    <row r="79" spans="1:22" ht="14.5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1:22" ht="14.5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</row>
    <row r="81" spans="1:22" ht="14.5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</row>
    <row r="82" spans="1:22" ht="14.5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</row>
    <row r="83" spans="1:22" ht="14.5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</row>
    <row r="84" spans="1:22" ht="14.5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</row>
    <row r="85" spans="1:22" ht="14.5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</row>
    <row r="86" spans="1:22" ht="14.5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</row>
    <row r="87" spans="1:22" ht="14.5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</row>
    <row r="88" spans="1:22" ht="14.5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</row>
    <row r="89" spans="1:22" ht="14.5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</row>
    <row r="90" spans="1:22" ht="14.5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</row>
    <row r="91" spans="1:22" ht="14.5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</row>
    <row r="92" spans="1:22" ht="14.5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</row>
    <row r="93" spans="1:22" ht="14.5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</row>
    <row r="94" spans="1:22" ht="14.5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</row>
    <row r="95" spans="1:22" ht="14.5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</row>
    <row r="96" spans="1:22" ht="14.5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</row>
    <row r="97" spans="1:22" ht="14.5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</row>
    <row r="98" spans="1:22" ht="14.5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</row>
    <row r="99" spans="1:22" ht="14.5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</row>
    <row r="100" spans="1:22" ht="14.5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</row>
    <row r="101" spans="1:22" ht="14.5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</row>
    <row r="102" spans="1:22" ht="14.5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</row>
    <row r="103" spans="1:22" ht="14.5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</row>
    <row r="104" spans="1:22" ht="14.5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</row>
    <row r="105" spans="1:22" ht="14.5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</row>
    <row r="106" spans="1:22" ht="14.5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</row>
    <row r="107" spans="1:22" ht="14.5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</row>
    <row r="108" spans="1:22" ht="14.5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</row>
    <row r="109" spans="1:22" ht="14.5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</row>
    <row r="110" spans="1:22" ht="14.5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</row>
    <row r="111" spans="1:22" ht="14.5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</row>
    <row r="112" spans="1:22" ht="14.5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</row>
    <row r="113" spans="1:22" ht="14.5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</row>
    <row r="114" spans="1:22" ht="14.5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</row>
    <row r="115" spans="1:22" ht="14.5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</row>
    <row r="116" spans="1:22" ht="14.5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</row>
    <row r="117" spans="1:22" ht="14.5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</row>
    <row r="118" spans="1:22" ht="14.5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</row>
    <row r="119" spans="1:22" ht="14.5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</row>
    <row r="120" spans="1:22" ht="14.5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</row>
    <row r="121" spans="1:22" ht="14.5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</row>
    <row r="122" spans="1:22" ht="14.5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</row>
    <row r="123" spans="1:22" ht="14.5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</row>
    <row r="124" spans="1:22" ht="14.5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</row>
    <row r="125" spans="1:22" ht="14.5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</row>
    <row r="126" spans="1:22" ht="14.5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22" ht="14.5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</row>
    <row r="128" spans="1:22" ht="14.5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</row>
    <row r="129" spans="1:22" ht="14.5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</row>
    <row r="130" spans="1:22" ht="14.5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</row>
    <row r="131" spans="1:22" ht="14.5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</row>
    <row r="132" spans="1:22" ht="14.5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</row>
    <row r="133" spans="1:22" ht="14.5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</row>
    <row r="134" spans="1:22" ht="14.5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</row>
    <row r="135" spans="1:22" ht="14.5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</row>
    <row r="136" spans="1:22" ht="14.5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</row>
    <row r="137" spans="1:22" ht="14.5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</row>
    <row r="138" spans="1:22" ht="14.5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</row>
    <row r="139" spans="1:22" ht="14.5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</row>
    <row r="140" spans="1:22" ht="14.5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</row>
    <row r="141" spans="1:22" ht="14.5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</row>
    <row r="142" spans="1:22" ht="14.5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</row>
    <row r="143" spans="1:22" ht="14.5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</row>
    <row r="144" spans="1:22" ht="14.5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</row>
    <row r="145" spans="1:22" ht="14.5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</row>
    <row r="146" spans="1:22" ht="14.5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</row>
    <row r="147" spans="1:22" ht="14.5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</row>
    <row r="148" spans="1:22" ht="14.5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</row>
    <row r="149" spans="1:22" ht="14.5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</row>
    <row r="150" spans="1:22" ht="14.5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</row>
    <row r="151" spans="1:22" ht="14.5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</row>
    <row r="152" spans="1:22" ht="14.5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</row>
    <row r="153" spans="1:22" ht="14.5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</row>
    <row r="154" spans="1:22" ht="14.5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</row>
    <row r="155" spans="1:22" ht="14.5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</row>
    <row r="156" spans="1:22" ht="14.5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</row>
    <row r="157" spans="1:22" ht="14.5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</row>
    <row r="158" spans="1:22" ht="14.5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</row>
    <row r="159" spans="1:22" ht="14.5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</row>
    <row r="160" spans="1:22" ht="14.5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</row>
    <row r="161" spans="1:22" ht="14.5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</row>
    <row r="162" spans="1:22" ht="14.5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</row>
    <row r="163" spans="1:22" ht="14.5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</row>
    <row r="164" spans="1:22" ht="14.5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</row>
    <row r="165" spans="1:22" ht="14.5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</row>
    <row r="166" spans="1:22" ht="14.5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</row>
    <row r="167" spans="1:22" ht="14.5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</row>
    <row r="168" spans="1:22" ht="14.5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</row>
    <row r="169" spans="1:22" ht="14.5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</row>
    <row r="170" spans="1:22" ht="14.5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</row>
    <row r="171" spans="1:22" ht="14.5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</row>
    <row r="172" spans="1:22" ht="14.5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</row>
    <row r="173" spans="1:22" ht="14.5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</row>
    <row r="174" spans="1:22" ht="14.5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</row>
    <row r="175" spans="1:22" ht="14.5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</row>
    <row r="176" spans="1:22" ht="14.5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</row>
    <row r="177" spans="1:22" ht="14.5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</row>
    <row r="178" spans="1:22" ht="14.5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</row>
    <row r="179" spans="1:22" ht="14.5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</row>
    <row r="180" spans="1:22" ht="14.5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</row>
    <row r="181" spans="1:22" ht="14.5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</row>
    <row r="182" spans="1:22" ht="14.5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</row>
    <row r="183" spans="1:22" ht="14.5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</row>
    <row r="184" spans="1:22" ht="14.5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</row>
    <row r="185" spans="1:22" ht="14.5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</row>
    <row r="186" spans="1:22" ht="14.5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</row>
    <row r="187" spans="1:22" ht="14.5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</row>
    <row r="188" spans="1:22" ht="14.5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</row>
    <row r="189" spans="1:22" ht="14.5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</row>
    <row r="190" spans="1:22" ht="14.5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</row>
    <row r="191" spans="1:22" ht="14.5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</row>
    <row r="192" spans="1:22" ht="14.5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</row>
    <row r="193" spans="1:22" ht="14.5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</row>
    <row r="194" spans="1:22" ht="14.5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</row>
    <row r="195" spans="1:22" ht="14.5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</row>
    <row r="196" spans="1:22" ht="14.5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</row>
    <row r="197" spans="1:22" ht="14.5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</row>
    <row r="198" spans="1:22" ht="14.5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</row>
    <row r="199" spans="1:22" ht="14.5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</row>
    <row r="200" spans="1:22" ht="14.5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</row>
    <row r="201" spans="1:22" ht="14.5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</row>
    <row r="202" spans="1:22" ht="14.5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</row>
    <row r="203" spans="1:22" ht="14.5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</row>
    <row r="204" spans="1:22" ht="14.5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</row>
    <row r="205" spans="1:22" ht="14.5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</row>
    <row r="206" spans="1:22" ht="14.5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</row>
    <row r="207" spans="1:22" ht="14.5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</row>
    <row r="208" spans="1:22" ht="14.5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</row>
    <row r="209" spans="1:22" ht="14.5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</row>
    <row r="210" spans="1:22" ht="14.5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</row>
    <row r="211" spans="1:22" ht="14.5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</row>
    <row r="212" spans="1:22" ht="14.5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</row>
    <row r="213" spans="1:22" ht="14.5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</row>
    <row r="214" spans="1:22" ht="14.5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</row>
    <row r="215" spans="1:22" ht="14.5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</row>
    <row r="216" spans="1:22" ht="14.5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</row>
    <row r="217" spans="1:22" ht="14.5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</row>
    <row r="218" spans="1:22" ht="14.5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</row>
    <row r="219" spans="1:22" ht="14.5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</row>
    <row r="220" spans="1:22" ht="14.5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</row>
    <row r="221" spans="1:22" ht="14.5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</row>
    <row r="222" spans="1:22" ht="14.5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</row>
    <row r="223" spans="1:22" ht="14.5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</row>
    <row r="224" spans="1:22" ht="14.5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</row>
    <row r="225" spans="1:22" ht="14.5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</row>
    <row r="226" spans="1:22" ht="14.5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</row>
    <row r="227" spans="1:22" ht="14.5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</row>
    <row r="228" spans="1:22" ht="14.5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</row>
    <row r="229" spans="1:22" ht="14.5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</row>
    <row r="230" spans="1:22" ht="14.5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</row>
    <row r="231" spans="1:22" ht="14.5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</row>
    <row r="232" spans="1:22" ht="14.5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</row>
    <row r="233" spans="1:22" ht="14.5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</row>
    <row r="234" spans="1:22" ht="14.5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</row>
    <row r="235" spans="1:22" ht="14.5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</row>
    <row r="236" spans="1:22" ht="14.5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</row>
    <row r="237" spans="1:22" ht="14.5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</row>
    <row r="238" spans="1:22" ht="14.5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</row>
    <row r="239" spans="1:22" ht="14.5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</row>
    <row r="240" spans="1:22" ht="14.5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1:22" ht="14.5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</row>
    <row r="242" spans="1:22" ht="14.5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</row>
    <row r="243" spans="1:22" ht="14.5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</row>
    <row r="244" spans="1:22" ht="14.5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</row>
    <row r="245" spans="1:22" ht="14.5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</row>
    <row r="246" spans="1:22" ht="14.5" x14ac:dyDescent="0.3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</row>
    <row r="247" spans="1:22" ht="14.5" x14ac:dyDescent="0.3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</row>
    <row r="248" spans="1:22" ht="14.5" x14ac:dyDescent="0.3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</row>
    <row r="249" spans="1:22" ht="14.5" x14ac:dyDescent="0.3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</row>
    <row r="250" spans="1:22" ht="14.5" x14ac:dyDescent="0.3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</row>
    <row r="251" spans="1:22" ht="14.5" x14ac:dyDescent="0.3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</row>
    <row r="252" spans="1:22" ht="14.5" x14ac:dyDescent="0.3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22" ht="14.5" x14ac:dyDescent="0.3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</row>
    <row r="254" spans="1:22" ht="14.5" x14ac:dyDescent="0.3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</row>
    <row r="255" spans="1:22" ht="14.5" x14ac:dyDescent="0.3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</row>
    <row r="256" spans="1:22" ht="14.5" x14ac:dyDescent="0.3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</row>
    <row r="257" spans="1:22" ht="14.5" x14ac:dyDescent="0.3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</row>
    <row r="258" spans="1:22" ht="14.5" x14ac:dyDescent="0.3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</row>
    <row r="259" spans="1:22" ht="14.5" x14ac:dyDescent="0.3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</row>
    <row r="260" spans="1:22" ht="14.5" x14ac:dyDescent="0.3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</row>
    <row r="261" spans="1:22" ht="14.5" x14ac:dyDescent="0.3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</row>
    <row r="262" spans="1:22" ht="14.5" x14ac:dyDescent="0.3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</row>
    <row r="263" spans="1:22" ht="14.5" x14ac:dyDescent="0.3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</row>
    <row r="264" spans="1:22" ht="14.5" x14ac:dyDescent="0.3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</row>
    <row r="265" spans="1:22" ht="14.5" x14ac:dyDescent="0.3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</row>
    <row r="266" spans="1:22" ht="14.5" x14ac:dyDescent="0.3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</row>
    <row r="267" spans="1:22" ht="14.5" x14ac:dyDescent="0.3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</row>
    <row r="268" spans="1:22" ht="14.5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</row>
    <row r="269" spans="1:22" ht="14.5" x14ac:dyDescent="0.3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</row>
    <row r="270" spans="1:22" ht="14.5" x14ac:dyDescent="0.3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22" ht="14.5" x14ac:dyDescent="0.3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</row>
    <row r="272" spans="1:22" ht="14.5" x14ac:dyDescent="0.3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</row>
    <row r="273" spans="1:22" ht="14.5" x14ac:dyDescent="0.3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</row>
    <row r="274" spans="1:22" ht="14.5" x14ac:dyDescent="0.3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</row>
    <row r="275" spans="1:22" ht="14.5" x14ac:dyDescent="0.3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</row>
    <row r="276" spans="1:22" ht="14.5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</row>
    <row r="277" spans="1:22" ht="14.5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1:22" ht="14.5" x14ac:dyDescent="0.3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</row>
    <row r="279" spans="1:22" ht="14.5" x14ac:dyDescent="0.3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</row>
    <row r="280" spans="1:22" ht="14.5" x14ac:dyDescent="0.3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</row>
    <row r="281" spans="1:22" ht="14.5" x14ac:dyDescent="0.3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</row>
    <row r="282" spans="1:22" ht="14.5" x14ac:dyDescent="0.3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</row>
    <row r="283" spans="1:22" ht="14.5" x14ac:dyDescent="0.3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</row>
    <row r="284" spans="1:22" ht="14.5" x14ac:dyDescent="0.3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</row>
    <row r="285" spans="1:22" ht="14.5" x14ac:dyDescent="0.3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</row>
    <row r="286" spans="1:22" ht="14.5" x14ac:dyDescent="0.3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</row>
    <row r="287" spans="1:22" ht="14.5" x14ac:dyDescent="0.3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</row>
    <row r="288" spans="1:22" ht="14.5" x14ac:dyDescent="0.3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22" ht="14.5" x14ac:dyDescent="0.3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</row>
    <row r="290" spans="1:22" ht="14.5" x14ac:dyDescent="0.3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</row>
    <row r="291" spans="1:22" ht="14.5" x14ac:dyDescent="0.3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</row>
    <row r="292" spans="1:22" ht="14.5" x14ac:dyDescent="0.3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</row>
    <row r="293" spans="1:22" ht="14.5" x14ac:dyDescent="0.3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</row>
    <row r="294" spans="1:22" ht="14.5" x14ac:dyDescent="0.3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</row>
    <row r="295" spans="1:22" ht="14.5" x14ac:dyDescent="0.3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</row>
    <row r="296" spans="1:22" ht="14.5" x14ac:dyDescent="0.3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</row>
    <row r="297" spans="1:22" ht="14.5" x14ac:dyDescent="0.3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</row>
    <row r="298" spans="1:22" ht="14.5" x14ac:dyDescent="0.3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</row>
    <row r="299" spans="1:22" ht="14.5" x14ac:dyDescent="0.3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</row>
    <row r="300" spans="1:22" ht="14.5" x14ac:dyDescent="0.3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</row>
    <row r="301" spans="1:22" ht="14.5" x14ac:dyDescent="0.3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</row>
    <row r="302" spans="1:22" ht="14.5" x14ac:dyDescent="0.3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</row>
    <row r="303" spans="1:22" ht="14.5" x14ac:dyDescent="0.3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</row>
    <row r="304" spans="1:22" ht="14.5" x14ac:dyDescent="0.3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</row>
    <row r="305" spans="1:22" ht="14.5" x14ac:dyDescent="0.3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</row>
    <row r="306" spans="1:22" ht="14.5" x14ac:dyDescent="0.3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1:22" ht="14.5" x14ac:dyDescent="0.3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</row>
    <row r="308" spans="1:22" ht="14.5" x14ac:dyDescent="0.3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</row>
    <row r="309" spans="1:22" ht="14.5" x14ac:dyDescent="0.3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</row>
    <row r="310" spans="1:22" ht="14.5" x14ac:dyDescent="0.3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</row>
    <row r="311" spans="1:22" ht="14.5" x14ac:dyDescent="0.3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</row>
    <row r="312" spans="1:22" ht="14.5" x14ac:dyDescent="0.3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</row>
    <row r="313" spans="1:22" ht="14.5" x14ac:dyDescent="0.3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</row>
    <row r="314" spans="1:22" ht="14.5" x14ac:dyDescent="0.3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1:22" ht="14.5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</row>
    <row r="316" spans="1:22" ht="14.5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</row>
    <row r="317" spans="1:22" ht="14.5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</row>
    <row r="318" spans="1:22" ht="14.5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</row>
    <row r="319" spans="1:22" ht="14.5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</row>
    <row r="320" spans="1:22" ht="14.5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</row>
    <row r="321" spans="1:22" ht="14.5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</row>
    <row r="322" spans="1:22" ht="14.5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</row>
    <row r="323" spans="1:22" ht="14.5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</row>
    <row r="324" spans="1:22" ht="14.5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</row>
    <row r="325" spans="1:22" ht="14.5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</row>
    <row r="326" spans="1:22" ht="14.5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</row>
    <row r="327" spans="1:22" ht="14.5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</row>
    <row r="328" spans="1:22" ht="14.5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</row>
    <row r="329" spans="1:22" ht="14.5" x14ac:dyDescent="0.3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</row>
    <row r="330" spans="1:22" ht="14.5" x14ac:dyDescent="0.3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</row>
    <row r="331" spans="1:22" ht="14.5" x14ac:dyDescent="0.3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</row>
    <row r="332" spans="1:22" ht="14.5" x14ac:dyDescent="0.3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</row>
    <row r="333" spans="1:22" ht="14.5" x14ac:dyDescent="0.3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</row>
    <row r="334" spans="1:22" ht="14.5" x14ac:dyDescent="0.3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</row>
    <row r="335" spans="1:22" ht="14.5" x14ac:dyDescent="0.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</row>
    <row r="336" spans="1:22" ht="14.5" x14ac:dyDescent="0.3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</row>
    <row r="337" spans="1:22" ht="14.5" x14ac:dyDescent="0.3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</row>
    <row r="338" spans="1:22" ht="14.5" x14ac:dyDescent="0.3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</row>
    <row r="339" spans="1:22" ht="14.5" x14ac:dyDescent="0.3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</row>
    <row r="340" spans="1:22" ht="14.5" x14ac:dyDescent="0.3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</row>
    <row r="341" spans="1:22" ht="14.5" x14ac:dyDescent="0.3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</row>
    <row r="342" spans="1:22" ht="14.5" x14ac:dyDescent="0.3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</row>
    <row r="343" spans="1:22" ht="14.5" x14ac:dyDescent="0.3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</row>
    <row r="344" spans="1:22" ht="14.5" x14ac:dyDescent="0.3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</row>
    <row r="345" spans="1:22" ht="14.5" x14ac:dyDescent="0.3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</row>
    <row r="346" spans="1:22" ht="14.5" x14ac:dyDescent="0.3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</row>
    <row r="347" spans="1:22" ht="14.5" x14ac:dyDescent="0.3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</row>
    <row r="348" spans="1:22" ht="14.5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</row>
    <row r="349" spans="1:22" ht="14.5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</row>
    <row r="350" spans="1:22" ht="14.5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</row>
    <row r="351" spans="1:22" ht="14.5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</row>
    <row r="352" spans="1:22" ht="14.5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</row>
    <row r="353" spans="1:22" ht="14.5" x14ac:dyDescent="0.3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</row>
    <row r="354" spans="1:22" ht="14.5" x14ac:dyDescent="0.3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</row>
    <row r="355" spans="1:22" ht="14.5" x14ac:dyDescent="0.3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</row>
    <row r="356" spans="1:22" ht="14.5" x14ac:dyDescent="0.3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</row>
    <row r="357" spans="1:22" ht="14.5" x14ac:dyDescent="0.3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</row>
    <row r="358" spans="1:22" ht="14.5" x14ac:dyDescent="0.3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</row>
    <row r="359" spans="1:22" ht="14.5" x14ac:dyDescent="0.3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</row>
    <row r="360" spans="1:22" ht="14.5" x14ac:dyDescent="0.3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</row>
    <row r="361" spans="1:22" ht="14.5" x14ac:dyDescent="0.3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</row>
    <row r="362" spans="1:22" ht="14.5" x14ac:dyDescent="0.3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</row>
    <row r="363" spans="1:22" ht="14.5" x14ac:dyDescent="0.3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</row>
    <row r="364" spans="1:22" ht="14.5" x14ac:dyDescent="0.3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</row>
    <row r="365" spans="1:22" ht="14.5" x14ac:dyDescent="0.3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</row>
    <row r="366" spans="1:22" ht="14.5" x14ac:dyDescent="0.3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</row>
    <row r="367" spans="1:22" ht="14.5" x14ac:dyDescent="0.3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</row>
    <row r="368" spans="1:22" ht="14.5" x14ac:dyDescent="0.3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</row>
    <row r="369" spans="1:22" ht="14.5" x14ac:dyDescent="0.3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</row>
    <row r="370" spans="1:22" ht="14.5" x14ac:dyDescent="0.3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</row>
    <row r="371" spans="1:22" ht="14.5" x14ac:dyDescent="0.3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</row>
    <row r="372" spans="1:22" ht="14.5" x14ac:dyDescent="0.3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</row>
    <row r="373" spans="1:22" ht="14.5" x14ac:dyDescent="0.3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</row>
    <row r="374" spans="1:22" ht="14.5" x14ac:dyDescent="0.3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</row>
    <row r="375" spans="1:22" ht="14.5" x14ac:dyDescent="0.3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</row>
    <row r="376" spans="1:22" ht="14.5" x14ac:dyDescent="0.3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</row>
    <row r="377" spans="1:22" ht="14.5" x14ac:dyDescent="0.3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</row>
    <row r="378" spans="1:22" ht="14.5" x14ac:dyDescent="0.3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</row>
    <row r="379" spans="1:22" ht="14.5" x14ac:dyDescent="0.3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</row>
    <row r="380" spans="1:22" ht="14.5" x14ac:dyDescent="0.3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</row>
    <row r="381" spans="1:22" ht="14.5" x14ac:dyDescent="0.3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</row>
    <row r="382" spans="1:22" ht="14.5" x14ac:dyDescent="0.3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</row>
    <row r="383" spans="1:22" ht="14.5" x14ac:dyDescent="0.3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</row>
    <row r="384" spans="1:22" ht="14.5" x14ac:dyDescent="0.3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</row>
    <row r="385" spans="1:22" ht="14.5" x14ac:dyDescent="0.3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</row>
    <row r="386" spans="1:22" ht="14.5" x14ac:dyDescent="0.3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</row>
    <row r="387" spans="1:22" ht="14.5" x14ac:dyDescent="0.3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</row>
    <row r="388" spans="1:22" ht="14.5" x14ac:dyDescent="0.3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</row>
    <row r="389" spans="1:22" ht="14.5" x14ac:dyDescent="0.3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</row>
    <row r="390" spans="1:22" ht="14.5" x14ac:dyDescent="0.3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</row>
    <row r="391" spans="1:22" ht="14.5" x14ac:dyDescent="0.3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</row>
    <row r="392" spans="1:22" ht="14.5" x14ac:dyDescent="0.3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</row>
    <row r="393" spans="1:22" ht="14.5" x14ac:dyDescent="0.3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</row>
    <row r="394" spans="1:22" ht="14.5" x14ac:dyDescent="0.3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</row>
    <row r="395" spans="1:22" ht="14.5" x14ac:dyDescent="0.3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</row>
    <row r="396" spans="1:22" ht="14.5" x14ac:dyDescent="0.3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</row>
    <row r="397" spans="1:22" ht="14.5" x14ac:dyDescent="0.3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</row>
    <row r="398" spans="1:22" ht="14.5" x14ac:dyDescent="0.3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</row>
    <row r="399" spans="1:22" ht="14.5" x14ac:dyDescent="0.3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</row>
    <row r="400" spans="1:22" ht="14.5" x14ac:dyDescent="0.3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</row>
    <row r="401" spans="1:22" ht="14.5" x14ac:dyDescent="0.3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</row>
    <row r="402" spans="1:22" ht="14.5" x14ac:dyDescent="0.3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</row>
    <row r="403" spans="1:22" ht="14.5" x14ac:dyDescent="0.3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</row>
    <row r="404" spans="1:22" ht="14.5" x14ac:dyDescent="0.3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</row>
    <row r="405" spans="1:22" ht="14.5" x14ac:dyDescent="0.3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</row>
    <row r="406" spans="1:22" ht="14.5" x14ac:dyDescent="0.3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</row>
    <row r="407" spans="1:22" ht="14.5" x14ac:dyDescent="0.3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</row>
    <row r="408" spans="1:22" ht="14.5" x14ac:dyDescent="0.3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</row>
    <row r="409" spans="1:22" ht="14.5" x14ac:dyDescent="0.3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</row>
    <row r="410" spans="1:22" ht="14.5" x14ac:dyDescent="0.3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</row>
    <row r="411" spans="1:22" ht="14.5" x14ac:dyDescent="0.3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</row>
    <row r="412" spans="1:22" ht="14.5" x14ac:dyDescent="0.3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</row>
    <row r="413" spans="1:22" ht="14.5" x14ac:dyDescent="0.3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</row>
    <row r="414" spans="1:22" ht="14.5" x14ac:dyDescent="0.3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</row>
    <row r="415" spans="1:22" ht="14.5" x14ac:dyDescent="0.3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</row>
    <row r="416" spans="1:22" ht="14.5" x14ac:dyDescent="0.3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</row>
    <row r="417" spans="1:22" ht="14.5" x14ac:dyDescent="0.3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</row>
    <row r="418" spans="1:22" ht="14.5" x14ac:dyDescent="0.3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</row>
    <row r="419" spans="1:22" ht="14.5" x14ac:dyDescent="0.3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</row>
    <row r="420" spans="1:22" ht="14.5" x14ac:dyDescent="0.3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</row>
    <row r="421" spans="1:22" ht="14.5" x14ac:dyDescent="0.3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</row>
    <row r="422" spans="1:22" ht="14.5" x14ac:dyDescent="0.3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</row>
    <row r="423" spans="1:22" ht="14.5" x14ac:dyDescent="0.3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</row>
    <row r="424" spans="1:22" ht="14.5" x14ac:dyDescent="0.3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</row>
    <row r="425" spans="1:22" ht="14.5" x14ac:dyDescent="0.3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</row>
    <row r="426" spans="1:22" ht="14.5" x14ac:dyDescent="0.3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</row>
    <row r="427" spans="1:22" ht="14.5" x14ac:dyDescent="0.3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</row>
    <row r="428" spans="1:22" ht="14.5" x14ac:dyDescent="0.3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</row>
    <row r="429" spans="1:22" ht="14.5" x14ac:dyDescent="0.3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</row>
    <row r="430" spans="1:22" ht="14.5" x14ac:dyDescent="0.3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</row>
    <row r="431" spans="1:22" ht="14.5" x14ac:dyDescent="0.3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</row>
    <row r="432" spans="1:22" ht="14.5" x14ac:dyDescent="0.3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</row>
    <row r="433" spans="1:22" ht="14.5" x14ac:dyDescent="0.3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</row>
    <row r="434" spans="1:22" ht="14.5" x14ac:dyDescent="0.3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</row>
    <row r="435" spans="1:22" ht="14.5" x14ac:dyDescent="0.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</row>
    <row r="436" spans="1:22" ht="14.5" x14ac:dyDescent="0.3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</row>
    <row r="437" spans="1:22" ht="14.5" x14ac:dyDescent="0.3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</row>
    <row r="438" spans="1:22" ht="14.5" x14ac:dyDescent="0.3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</row>
    <row r="439" spans="1:22" ht="14.5" x14ac:dyDescent="0.3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</row>
    <row r="440" spans="1:22" ht="14.5" x14ac:dyDescent="0.3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</row>
    <row r="441" spans="1:22" ht="14.5" x14ac:dyDescent="0.3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</row>
    <row r="442" spans="1:22" ht="14.5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</row>
    <row r="443" spans="1:22" ht="14.5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</row>
    <row r="444" spans="1:22" ht="14.5" x14ac:dyDescent="0.3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</row>
    <row r="445" spans="1:22" ht="14.5" x14ac:dyDescent="0.3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</row>
    <row r="446" spans="1:22" ht="14.5" x14ac:dyDescent="0.3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</row>
    <row r="447" spans="1:22" ht="14.5" x14ac:dyDescent="0.3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</row>
    <row r="448" spans="1:22" ht="14.5" x14ac:dyDescent="0.3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</row>
    <row r="449" spans="1:22" ht="14.5" x14ac:dyDescent="0.3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</row>
    <row r="450" spans="1:22" ht="14.5" x14ac:dyDescent="0.3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</row>
    <row r="451" spans="1:22" ht="14.5" x14ac:dyDescent="0.3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</row>
    <row r="452" spans="1:22" ht="14.5" x14ac:dyDescent="0.3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</row>
    <row r="453" spans="1:22" ht="14.5" x14ac:dyDescent="0.3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</row>
    <row r="454" spans="1:22" ht="14.5" x14ac:dyDescent="0.3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</row>
    <row r="455" spans="1:22" ht="14.5" x14ac:dyDescent="0.3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</row>
    <row r="456" spans="1:22" ht="14.5" x14ac:dyDescent="0.3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</row>
    <row r="457" spans="1:22" ht="14.5" x14ac:dyDescent="0.3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</row>
    <row r="458" spans="1:22" ht="14.5" x14ac:dyDescent="0.3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</row>
    <row r="459" spans="1:22" ht="14.5" x14ac:dyDescent="0.3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</row>
    <row r="460" spans="1:22" ht="14.5" x14ac:dyDescent="0.3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</row>
    <row r="461" spans="1:22" ht="14.5" x14ac:dyDescent="0.3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</row>
    <row r="462" spans="1:22" ht="14.5" x14ac:dyDescent="0.3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</row>
    <row r="463" spans="1:22" ht="14.5" x14ac:dyDescent="0.3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</row>
    <row r="464" spans="1:22" ht="14.5" x14ac:dyDescent="0.3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</row>
    <row r="465" spans="1:22" ht="14.5" x14ac:dyDescent="0.3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</row>
    <row r="466" spans="1:22" ht="14.5" x14ac:dyDescent="0.3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</row>
    <row r="467" spans="1:22" ht="14.5" x14ac:dyDescent="0.3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</row>
    <row r="468" spans="1:22" ht="14.5" x14ac:dyDescent="0.3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</row>
    <row r="469" spans="1:22" ht="14.5" x14ac:dyDescent="0.3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</row>
    <row r="470" spans="1:22" ht="14.5" x14ac:dyDescent="0.3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</row>
    <row r="471" spans="1:22" ht="14.5" x14ac:dyDescent="0.3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</row>
    <row r="472" spans="1:22" ht="14.5" x14ac:dyDescent="0.3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</row>
    <row r="473" spans="1:22" ht="14.5" x14ac:dyDescent="0.3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</row>
    <row r="474" spans="1:22" ht="14.5" x14ac:dyDescent="0.3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</row>
    <row r="475" spans="1:22" ht="14.5" x14ac:dyDescent="0.3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</row>
    <row r="476" spans="1:22" ht="14.5" x14ac:dyDescent="0.3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</row>
    <row r="477" spans="1:22" ht="14.5" x14ac:dyDescent="0.3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</row>
    <row r="478" spans="1:22" ht="14.5" x14ac:dyDescent="0.3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</row>
    <row r="479" spans="1:22" ht="14.5" x14ac:dyDescent="0.3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</row>
    <row r="480" spans="1:22" ht="14.5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</row>
    <row r="481" spans="1:22" ht="14.5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</row>
    <row r="482" spans="1:22" ht="14.5" x14ac:dyDescent="0.3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</row>
    <row r="483" spans="1:22" ht="14.5" x14ac:dyDescent="0.3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</row>
    <row r="484" spans="1:22" ht="14.5" x14ac:dyDescent="0.3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</row>
    <row r="485" spans="1:22" ht="14.5" x14ac:dyDescent="0.3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</row>
    <row r="486" spans="1:22" ht="14.5" x14ac:dyDescent="0.3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</row>
    <row r="487" spans="1:22" ht="14.5" x14ac:dyDescent="0.3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</row>
    <row r="488" spans="1:22" ht="14.5" x14ac:dyDescent="0.3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</row>
    <row r="489" spans="1:22" ht="14.5" x14ac:dyDescent="0.3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</row>
    <row r="490" spans="1:22" ht="14.5" x14ac:dyDescent="0.3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</row>
    <row r="491" spans="1:22" ht="14.5" x14ac:dyDescent="0.3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</row>
    <row r="492" spans="1:22" ht="14.5" x14ac:dyDescent="0.3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</row>
    <row r="493" spans="1:22" ht="14.5" x14ac:dyDescent="0.3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</row>
    <row r="494" spans="1:22" ht="14.5" x14ac:dyDescent="0.3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</row>
    <row r="495" spans="1:22" ht="14.5" x14ac:dyDescent="0.3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</row>
    <row r="496" spans="1:22" ht="14.5" x14ac:dyDescent="0.3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</row>
    <row r="497" spans="1:22" ht="14.5" x14ac:dyDescent="0.3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</row>
    <row r="498" spans="1:22" ht="14.5" x14ac:dyDescent="0.3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</row>
    <row r="499" spans="1:22" ht="14.5" x14ac:dyDescent="0.3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</row>
    <row r="500" spans="1:22" ht="14.5" x14ac:dyDescent="0.3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</row>
    <row r="501" spans="1:22" ht="14.5" x14ac:dyDescent="0.3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</row>
    <row r="502" spans="1:22" ht="14.5" x14ac:dyDescent="0.3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</row>
    <row r="503" spans="1:22" ht="14.5" x14ac:dyDescent="0.3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</row>
    <row r="504" spans="1:22" ht="14.5" x14ac:dyDescent="0.3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1:22" ht="14.5" x14ac:dyDescent="0.3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1:22" ht="14.5" x14ac:dyDescent="0.3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1:22" ht="14.5" x14ac:dyDescent="0.3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1:22" ht="14.5" x14ac:dyDescent="0.3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1:22" ht="14.5" x14ac:dyDescent="0.3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1:22" ht="14.5" x14ac:dyDescent="0.3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1:22" ht="14.5" x14ac:dyDescent="0.3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1:22" ht="14.5" x14ac:dyDescent="0.3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1:22" ht="14.5" x14ac:dyDescent="0.3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1:22" ht="14.5" x14ac:dyDescent="0.3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1:22" ht="14.5" x14ac:dyDescent="0.3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1:22" ht="14.5" x14ac:dyDescent="0.3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1:22" ht="14.5" x14ac:dyDescent="0.3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1:22" ht="14.5" x14ac:dyDescent="0.3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1:22" ht="14.5" x14ac:dyDescent="0.3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1:22" ht="14.5" x14ac:dyDescent="0.3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1:22" ht="14.5" x14ac:dyDescent="0.3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1:22" ht="14.5" x14ac:dyDescent="0.3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1:22" ht="14.5" x14ac:dyDescent="0.3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1:22" ht="14.5" x14ac:dyDescent="0.3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1:22" ht="14.5" x14ac:dyDescent="0.3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1:22" ht="14.5" x14ac:dyDescent="0.3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1:22" ht="14.5" x14ac:dyDescent="0.3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1:22" ht="14.5" x14ac:dyDescent="0.3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1:22" ht="14.5" x14ac:dyDescent="0.3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1:22" ht="14.5" x14ac:dyDescent="0.3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1:22" ht="14.5" x14ac:dyDescent="0.3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1:22" ht="14.5" x14ac:dyDescent="0.3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1:22" ht="14.5" x14ac:dyDescent="0.3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1:22" ht="14.5" x14ac:dyDescent="0.3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1:22" ht="14.5" x14ac:dyDescent="0.3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1:22" ht="14.5" x14ac:dyDescent="0.3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1:22" ht="14.5" x14ac:dyDescent="0.3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1:22" ht="14.5" x14ac:dyDescent="0.3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1:22" ht="14.5" x14ac:dyDescent="0.3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1:22" ht="14.5" x14ac:dyDescent="0.3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1:22" ht="14.5" x14ac:dyDescent="0.3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1:22" ht="14.5" x14ac:dyDescent="0.3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1:22" ht="14.5" x14ac:dyDescent="0.3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1:22" ht="14.5" x14ac:dyDescent="0.3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1:22" ht="14.5" x14ac:dyDescent="0.3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1:22" ht="14.5" x14ac:dyDescent="0.3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1:22" ht="14.5" x14ac:dyDescent="0.3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1:22" ht="14.5" x14ac:dyDescent="0.3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1:22" ht="14.5" x14ac:dyDescent="0.3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1:22" ht="14.5" x14ac:dyDescent="0.3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1:22" ht="14.5" x14ac:dyDescent="0.3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1:22" ht="14.5" x14ac:dyDescent="0.3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1:22" ht="14.5" x14ac:dyDescent="0.3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1:22" ht="14.5" x14ac:dyDescent="0.3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1:22" ht="14.5" x14ac:dyDescent="0.3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1:22" ht="14.5" x14ac:dyDescent="0.3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1:22" ht="14.5" x14ac:dyDescent="0.3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1:22" ht="14.5" x14ac:dyDescent="0.3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1:22" ht="14.5" x14ac:dyDescent="0.3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1:22" ht="14.5" x14ac:dyDescent="0.3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1:22" ht="14.5" x14ac:dyDescent="0.3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1:22" ht="14.5" x14ac:dyDescent="0.3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1:22" ht="14.5" x14ac:dyDescent="0.3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1:22" ht="14.5" x14ac:dyDescent="0.3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1:22" ht="14.5" x14ac:dyDescent="0.3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1:22" ht="14.5" x14ac:dyDescent="0.3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1:22" ht="14.5" x14ac:dyDescent="0.3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1:22" ht="14.5" x14ac:dyDescent="0.3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1:22" ht="14.5" x14ac:dyDescent="0.3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1:22" ht="14.5" x14ac:dyDescent="0.3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1:22" ht="14.5" x14ac:dyDescent="0.3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1:22" ht="14.5" x14ac:dyDescent="0.3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1:22" ht="14.5" x14ac:dyDescent="0.3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1:22" ht="14.5" x14ac:dyDescent="0.3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1:22" ht="14.5" x14ac:dyDescent="0.3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1:22" ht="14.5" x14ac:dyDescent="0.3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1:22" ht="14.5" x14ac:dyDescent="0.3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1:22" ht="14.5" x14ac:dyDescent="0.3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1:22" ht="14.5" x14ac:dyDescent="0.3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1:22" ht="14.5" x14ac:dyDescent="0.3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1:22" ht="14.5" x14ac:dyDescent="0.3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1:22" ht="14.5" x14ac:dyDescent="0.3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1:22" ht="14.5" x14ac:dyDescent="0.3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1:22" ht="14.5" x14ac:dyDescent="0.3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1:22" ht="14.5" x14ac:dyDescent="0.3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1:22" ht="14.5" x14ac:dyDescent="0.3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1:22" ht="14.5" x14ac:dyDescent="0.3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1:22" ht="14.5" x14ac:dyDescent="0.3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1:22" ht="14.5" x14ac:dyDescent="0.3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1:22" ht="14.5" x14ac:dyDescent="0.3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1:22" ht="14.5" x14ac:dyDescent="0.3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1:22" ht="14.5" x14ac:dyDescent="0.3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1:22" ht="14.5" x14ac:dyDescent="0.3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1:22" ht="14.5" x14ac:dyDescent="0.3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22" ht="14.5" x14ac:dyDescent="0.3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1:22" ht="14.5" x14ac:dyDescent="0.3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1:22" ht="14.5" x14ac:dyDescent="0.3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1:22" ht="14.5" x14ac:dyDescent="0.3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1:22" ht="14.5" x14ac:dyDescent="0.3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1:22" ht="14.5" x14ac:dyDescent="0.3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1:22" ht="14.5" x14ac:dyDescent="0.3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1:22" ht="14.5" x14ac:dyDescent="0.3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1:22" ht="14.5" x14ac:dyDescent="0.3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1:22" ht="14.5" x14ac:dyDescent="0.3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</row>
    <row r="605" spans="1:22" ht="14.5" x14ac:dyDescent="0.3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</row>
    <row r="606" spans="1:22" ht="14.5" x14ac:dyDescent="0.3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</row>
    <row r="607" spans="1:22" ht="14.5" x14ac:dyDescent="0.3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</row>
    <row r="608" spans="1:22" ht="14.5" x14ac:dyDescent="0.3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</row>
    <row r="609" spans="1:22" ht="14.5" x14ac:dyDescent="0.3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</row>
    <row r="610" spans="1:22" ht="14.5" x14ac:dyDescent="0.3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</row>
    <row r="611" spans="1:22" ht="14.5" x14ac:dyDescent="0.3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</row>
    <row r="612" spans="1:22" ht="14.5" x14ac:dyDescent="0.3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</row>
    <row r="613" spans="1:22" ht="14.5" x14ac:dyDescent="0.3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</row>
    <row r="614" spans="1:22" ht="14.5" x14ac:dyDescent="0.3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</row>
    <row r="615" spans="1:22" ht="14.5" x14ac:dyDescent="0.3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</row>
    <row r="616" spans="1:22" ht="14.5" x14ac:dyDescent="0.3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</row>
    <row r="617" spans="1:22" ht="14.5" x14ac:dyDescent="0.3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</row>
    <row r="618" spans="1:22" ht="14.5" x14ac:dyDescent="0.3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</row>
    <row r="619" spans="1:22" ht="14.5" x14ac:dyDescent="0.3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</row>
    <row r="620" spans="1:22" ht="14.5" x14ac:dyDescent="0.3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</row>
    <row r="621" spans="1:22" ht="14.5" x14ac:dyDescent="0.3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</row>
    <row r="622" spans="1:22" ht="14.5" x14ac:dyDescent="0.3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</row>
    <row r="623" spans="1:22" ht="14.5" x14ac:dyDescent="0.3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</row>
    <row r="624" spans="1:22" ht="14.5" x14ac:dyDescent="0.3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</row>
    <row r="625" spans="1:22" ht="14.5" x14ac:dyDescent="0.3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</row>
    <row r="626" spans="1:22" ht="14.5" x14ac:dyDescent="0.3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</row>
    <row r="627" spans="1:22" ht="14.5" x14ac:dyDescent="0.3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</row>
    <row r="628" spans="1:22" ht="14.5" x14ac:dyDescent="0.3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</row>
    <row r="629" spans="1:22" ht="14.5" x14ac:dyDescent="0.3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</row>
    <row r="630" spans="1:22" ht="14.5" x14ac:dyDescent="0.3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</row>
    <row r="631" spans="1:22" ht="14.5" x14ac:dyDescent="0.3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</row>
    <row r="632" spans="1:22" ht="14.5" x14ac:dyDescent="0.3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</row>
    <row r="633" spans="1:22" ht="14.5" x14ac:dyDescent="0.3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</row>
    <row r="634" spans="1:22" ht="14.5" x14ac:dyDescent="0.3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</row>
    <row r="635" spans="1:22" ht="14.5" x14ac:dyDescent="0.3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</row>
    <row r="636" spans="1:22" ht="14.5" x14ac:dyDescent="0.3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</row>
    <row r="637" spans="1:22" ht="14.5" x14ac:dyDescent="0.3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</row>
    <row r="638" spans="1:22" ht="14.5" x14ac:dyDescent="0.3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</row>
    <row r="639" spans="1:22" ht="14.5" x14ac:dyDescent="0.3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</row>
    <row r="640" spans="1:22" ht="14.5" x14ac:dyDescent="0.3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</row>
    <row r="641" spans="1:22" ht="14.5" x14ac:dyDescent="0.3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</row>
    <row r="642" spans="1:22" ht="14.5" x14ac:dyDescent="0.3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</row>
    <row r="643" spans="1:22" ht="14.5" x14ac:dyDescent="0.3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</row>
    <row r="644" spans="1:22" ht="14.5" x14ac:dyDescent="0.3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</row>
    <row r="645" spans="1:22" ht="14.5" x14ac:dyDescent="0.3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</row>
    <row r="646" spans="1:22" ht="14.5" x14ac:dyDescent="0.3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</row>
    <row r="647" spans="1:22" ht="14.5" x14ac:dyDescent="0.3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</row>
    <row r="648" spans="1:22" ht="14.5" x14ac:dyDescent="0.3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</row>
    <row r="649" spans="1:22" ht="14.5" x14ac:dyDescent="0.3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</row>
    <row r="650" spans="1:22" ht="14.5" x14ac:dyDescent="0.3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</row>
    <row r="651" spans="1:22" ht="14.5" x14ac:dyDescent="0.3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</row>
    <row r="652" spans="1:22" ht="14.5" x14ac:dyDescent="0.3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</row>
    <row r="653" spans="1:22" ht="14.5" x14ac:dyDescent="0.3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</row>
    <row r="654" spans="1:22" ht="14.5" x14ac:dyDescent="0.3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</row>
    <row r="655" spans="1:22" ht="14.5" x14ac:dyDescent="0.3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</row>
    <row r="656" spans="1:22" ht="14.5" x14ac:dyDescent="0.3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</row>
    <row r="657" spans="1:22" ht="14.5" x14ac:dyDescent="0.3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</row>
    <row r="658" spans="1:22" ht="14.5" x14ac:dyDescent="0.3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</row>
    <row r="659" spans="1:22" ht="14.5" x14ac:dyDescent="0.3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</row>
    <row r="660" spans="1:22" ht="14.5" x14ac:dyDescent="0.3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</row>
    <row r="661" spans="1:22" ht="14.5" x14ac:dyDescent="0.3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</row>
    <row r="662" spans="1:22" ht="14.5" x14ac:dyDescent="0.3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</row>
    <row r="663" spans="1:22" ht="14.5" x14ac:dyDescent="0.3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</row>
    <row r="664" spans="1:22" ht="14.5" x14ac:dyDescent="0.3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</row>
    <row r="665" spans="1:22" ht="14.5" x14ac:dyDescent="0.3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</row>
    <row r="666" spans="1:22" ht="14.5" x14ac:dyDescent="0.3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</row>
    <row r="667" spans="1:22" ht="14.5" x14ac:dyDescent="0.3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</row>
    <row r="668" spans="1:22" ht="14.5" x14ac:dyDescent="0.3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</row>
    <row r="669" spans="1:22" ht="14.5" x14ac:dyDescent="0.3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</row>
    <row r="670" spans="1:22" ht="14.5" x14ac:dyDescent="0.3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</row>
    <row r="671" spans="1:22" ht="14.5" x14ac:dyDescent="0.3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</row>
    <row r="672" spans="1:22" ht="14.5" x14ac:dyDescent="0.3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</row>
    <row r="673" spans="1:22" ht="14.5" x14ac:dyDescent="0.3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</row>
    <row r="674" spans="1:22" ht="14.5" x14ac:dyDescent="0.3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</row>
    <row r="675" spans="1:22" ht="14.5" x14ac:dyDescent="0.3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</row>
    <row r="676" spans="1:22" ht="14.5" x14ac:dyDescent="0.3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</row>
    <row r="677" spans="1:22" ht="14.5" x14ac:dyDescent="0.3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</row>
    <row r="678" spans="1:22" ht="14.5" x14ac:dyDescent="0.3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</row>
    <row r="679" spans="1:22" ht="14.5" x14ac:dyDescent="0.3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</row>
    <row r="680" spans="1:22" ht="14.5" x14ac:dyDescent="0.3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</row>
    <row r="681" spans="1:22" ht="14.5" x14ac:dyDescent="0.3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</row>
    <row r="682" spans="1:22" ht="14.5" x14ac:dyDescent="0.3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</row>
    <row r="683" spans="1:22" ht="14.5" x14ac:dyDescent="0.3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</row>
    <row r="684" spans="1:22" ht="14.5" x14ac:dyDescent="0.3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22" ht="14.5" x14ac:dyDescent="0.3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</row>
    <row r="686" spans="1:22" ht="14.5" x14ac:dyDescent="0.3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</row>
    <row r="687" spans="1:22" ht="14.5" x14ac:dyDescent="0.3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</row>
    <row r="688" spans="1:22" ht="14.5" x14ac:dyDescent="0.3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</row>
    <row r="689" spans="1:22" ht="14.5" x14ac:dyDescent="0.3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</row>
    <row r="690" spans="1:22" ht="14.5" x14ac:dyDescent="0.3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</row>
    <row r="691" spans="1:22" ht="14.5" x14ac:dyDescent="0.3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</row>
    <row r="692" spans="1:22" ht="14.5" x14ac:dyDescent="0.3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</row>
    <row r="693" spans="1:22" ht="14.5" x14ac:dyDescent="0.3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</row>
    <row r="694" spans="1:22" ht="14.5" x14ac:dyDescent="0.3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</row>
    <row r="695" spans="1:22" ht="14.5" x14ac:dyDescent="0.3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</row>
    <row r="696" spans="1:22" ht="14.5" x14ac:dyDescent="0.3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</row>
    <row r="697" spans="1:22" ht="14.5" x14ac:dyDescent="0.3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</row>
    <row r="698" spans="1:22" ht="14.5" x14ac:dyDescent="0.3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</row>
    <row r="699" spans="1:22" ht="14.5" x14ac:dyDescent="0.3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</row>
    <row r="700" spans="1:22" ht="14.5" x14ac:dyDescent="0.3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</row>
    <row r="701" spans="1:22" ht="14.5" x14ac:dyDescent="0.3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</row>
    <row r="702" spans="1:22" ht="14.5" x14ac:dyDescent="0.3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22" ht="14.5" x14ac:dyDescent="0.3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</row>
    <row r="704" spans="1:22" ht="14.5" x14ac:dyDescent="0.3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</row>
    <row r="705" spans="1:22" ht="14.5" x14ac:dyDescent="0.3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</row>
    <row r="706" spans="1:22" ht="14.5" x14ac:dyDescent="0.3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</row>
    <row r="707" spans="1:22" ht="14.5" x14ac:dyDescent="0.3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</row>
    <row r="708" spans="1:22" ht="14.5" x14ac:dyDescent="0.3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</row>
    <row r="709" spans="1:22" ht="14.5" x14ac:dyDescent="0.3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</row>
    <row r="710" spans="1:22" ht="14.5" x14ac:dyDescent="0.3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</row>
    <row r="711" spans="1:22" ht="14.5" x14ac:dyDescent="0.3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</row>
    <row r="712" spans="1:22" ht="14.5" x14ac:dyDescent="0.3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</row>
    <row r="713" spans="1:22" ht="14.5" x14ac:dyDescent="0.3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</row>
    <row r="714" spans="1:22" ht="14.5" x14ac:dyDescent="0.3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</row>
    <row r="715" spans="1:22" ht="14.5" x14ac:dyDescent="0.3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</row>
    <row r="716" spans="1:22" ht="14.5" x14ac:dyDescent="0.3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</row>
    <row r="717" spans="1:22" ht="14.5" x14ac:dyDescent="0.3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</row>
    <row r="718" spans="1:22" ht="14.5" x14ac:dyDescent="0.3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</row>
    <row r="719" spans="1:22" ht="14.5" x14ac:dyDescent="0.3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</row>
    <row r="720" spans="1:22" ht="14.5" x14ac:dyDescent="0.3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</row>
    <row r="721" spans="1:22" ht="14.5" x14ac:dyDescent="0.3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</row>
    <row r="722" spans="1:22" ht="14.5" x14ac:dyDescent="0.3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</row>
    <row r="723" spans="1:22" ht="14.5" x14ac:dyDescent="0.3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</row>
    <row r="724" spans="1:22" ht="14.5" x14ac:dyDescent="0.3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</row>
    <row r="725" spans="1:22" ht="14.5" x14ac:dyDescent="0.3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</row>
    <row r="726" spans="1:22" ht="14.5" x14ac:dyDescent="0.3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</row>
    <row r="727" spans="1:22" ht="14.5" x14ac:dyDescent="0.3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</row>
    <row r="728" spans="1:22" ht="14.5" x14ac:dyDescent="0.3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</row>
    <row r="729" spans="1:22" ht="14.5" x14ac:dyDescent="0.3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</row>
    <row r="730" spans="1:22" ht="14.5" x14ac:dyDescent="0.3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</row>
    <row r="731" spans="1:22" ht="14.5" x14ac:dyDescent="0.3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</row>
    <row r="732" spans="1:22" ht="14.5" x14ac:dyDescent="0.3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</row>
    <row r="733" spans="1:22" ht="14.5" x14ac:dyDescent="0.3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</row>
    <row r="734" spans="1:22" ht="14.5" x14ac:dyDescent="0.3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</row>
    <row r="735" spans="1:22" ht="14.5" x14ac:dyDescent="0.3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</row>
    <row r="736" spans="1:22" ht="14.5" x14ac:dyDescent="0.3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</row>
    <row r="737" spans="1:22" ht="14.5" x14ac:dyDescent="0.3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</row>
    <row r="738" spans="1:22" ht="14.5" x14ac:dyDescent="0.3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22" ht="14.5" x14ac:dyDescent="0.3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</row>
    <row r="740" spans="1:22" ht="14.5" x14ac:dyDescent="0.3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</row>
    <row r="741" spans="1:22" ht="14.5" x14ac:dyDescent="0.3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</row>
    <row r="742" spans="1:22" ht="14.5" x14ac:dyDescent="0.3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</row>
    <row r="743" spans="1:22" ht="14.5" x14ac:dyDescent="0.3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</row>
    <row r="744" spans="1:22" ht="14.5" x14ac:dyDescent="0.3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</row>
    <row r="745" spans="1:22" ht="14.5" x14ac:dyDescent="0.3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</row>
    <row r="746" spans="1:22" ht="14.5" x14ac:dyDescent="0.3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</row>
    <row r="747" spans="1:22" ht="14.5" x14ac:dyDescent="0.3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</row>
    <row r="748" spans="1:22" ht="14.5" x14ac:dyDescent="0.3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</row>
    <row r="749" spans="1:22" ht="14.5" x14ac:dyDescent="0.3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</row>
    <row r="750" spans="1:22" ht="14.5" x14ac:dyDescent="0.3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</row>
    <row r="751" spans="1:22" ht="14.5" x14ac:dyDescent="0.3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</row>
    <row r="752" spans="1:22" ht="14.5" x14ac:dyDescent="0.3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</row>
    <row r="753" spans="1:22" ht="14.5" x14ac:dyDescent="0.3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</row>
    <row r="754" spans="1:22" ht="14.5" x14ac:dyDescent="0.3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</row>
    <row r="755" spans="1:22" ht="14.5" x14ac:dyDescent="0.3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</row>
    <row r="756" spans="1:22" ht="14.5" x14ac:dyDescent="0.3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</row>
    <row r="757" spans="1:22" ht="14.5" x14ac:dyDescent="0.3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</row>
    <row r="758" spans="1:22" ht="14.5" x14ac:dyDescent="0.3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</row>
    <row r="759" spans="1:22" ht="14.5" x14ac:dyDescent="0.3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</row>
    <row r="760" spans="1:22" ht="14.5" x14ac:dyDescent="0.3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</row>
    <row r="761" spans="1:22" ht="14.5" x14ac:dyDescent="0.3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</row>
    <row r="762" spans="1:22" ht="14.5" x14ac:dyDescent="0.3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</row>
    <row r="763" spans="1:22" ht="14.5" x14ac:dyDescent="0.3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</row>
    <row r="764" spans="1:22" ht="14.5" x14ac:dyDescent="0.3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</row>
    <row r="765" spans="1:22" ht="14.5" x14ac:dyDescent="0.3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</row>
  </sheetData>
  <mergeCells count="19">
    <mergeCell ref="E42:G42"/>
    <mergeCell ref="A31:G31"/>
    <mergeCell ref="A32:G32"/>
    <mergeCell ref="A36:G36"/>
    <mergeCell ref="A33:H33"/>
    <mergeCell ref="A34:H34"/>
    <mergeCell ref="A37:H37"/>
    <mergeCell ref="A22:H22"/>
    <mergeCell ref="A38:H38"/>
    <mergeCell ref="D39:G39"/>
    <mergeCell ref="D40:G40"/>
    <mergeCell ref="D41:G41"/>
    <mergeCell ref="A16:G16"/>
    <mergeCell ref="A21:G21"/>
    <mergeCell ref="A1:H1"/>
    <mergeCell ref="A3:H3"/>
    <mergeCell ref="A4:H4"/>
    <mergeCell ref="A17:H17"/>
    <mergeCell ref="A18:H18"/>
  </mergeCell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Him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2026-02-02T16:35:07Z</dcterms:modified>
</cp:coreProperties>
</file>